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ABS" sheetId="1" state="visible" r:id="rId2"/>
    <sheet name="MOC" sheetId="2" state="visible" r:id="rId3"/>
    <sheet name="Makes" sheetId="3" state="visible" r:id="rId4"/>
    <sheet name="P-1 SF" sheetId="4" state="visible" r:id="rId5"/>
    <sheet name="P-2 INT" sheetId="5" state="visible" r:id="rId6"/>
    <sheet name="P-3 EXT WS" sheetId="6" state="visible" r:id="rId7"/>
    <sheet name="P-4 EXT SAN" sheetId="7" state="visible" r:id="rId8"/>
    <sheet name="P-5 RW" sheetId="8" state="visible" r:id="rId9"/>
    <sheet name="P-6 PUMPS" sheetId="9" state="visible" r:id="rId10"/>
  </sheets>
  <definedNames>
    <definedName function="false" hidden="false" localSheetId="0" name="_xlnm.Print_Area" vbProcedure="false">ABS!$A$1:$D$30</definedName>
    <definedName function="false" hidden="false" localSheetId="0" name="_xlnm.Print_Titles" vbProcedure="false">ABS!$3:$3</definedName>
    <definedName function="false" hidden="false" localSheetId="2" name="_xlnm.Print_Area" vbProcedure="false">Makes!$A$1:$F$78</definedName>
    <definedName function="false" hidden="false" localSheetId="1" name="_xlnm.Print_Area" vbProcedure="false">MOC!$A$1:$E$48</definedName>
    <definedName function="false" hidden="false" localSheetId="3" name="_xlnm.Print_Area" vbProcedure="false">'P-1 SF'!$A$1:$F$37</definedName>
    <definedName function="false" hidden="false" localSheetId="3" name="_xlnm.Print_Titles" vbProcedure="false">'P-1 SF'!$3:$3</definedName>
    <definedName function="false" hidden="false" localSheetId="4" name="_xlnm.Print_Area" vbProcedure="false">'P-2 INT'!$A$1:$F$59</definedName>
    <definedName function="false" hidden="false" localSheetId="4" name="_xlnm.Print_Titles" vbProcedure="false">'P-2 INT'!$3:$3</definedName>
    <definedName function="false" hidden="false" localSheetId="5" name="_xlnm.Print_Area" vbProcedure="false">'P-3 EXT WS'!$A$1:$F$46</definedName>
    <definedName function="false" hidden="false" localSheetId="5" name="_xlnm.Print_Titles" vbProcedure="false">'P-3 EXT WS'!$3:$3</definedName>
    <definedName function="false" hidden="false" localSheetId="6" name="_xlnm.Print_Area" vbProcedure="false">'P-4 EXT SAN'!$A$1:$F$28</definedName>
    <definedName function="false" hidden="false" localSheetId="6" name="_xlnm.Print_Titles" vbProcedure="false">'P-4 EXT SAN'!$3:$3</definedName>
    <definedName function="false" hidden="false" localSheetId="7" name="_xlnm.Print_Area" vbProcedure="false">'P-5 RW'!$A$1:$F$37</definedName>
    <definedName function="false" hidden="false" localSheetId="7" name="_xlnm.Print_Titles" vbProcedure="false">'P-5 RW'!$3:$3</definedName>
    <definedName function="false" hidden="false" localSheetId="8" name="_xlnm.Print_Area" vbProcedure="false">'P-6 PUMPS'!$A$1:$F$15</definedName>
    <definedName function="false" hidden="false" localSheetId="8" name="_xlnm.Print_Titles" vbProcedure="false">'P-6 PUMPS'!$3:$3</definedName>
    <definedName function="false" hidden="false" name="Excel_BuiltIn_Print_Area_2" vbProcedure="false">#REF!</definedName>
    <definedName function="false" hidden="false" name="Excel_BuiltIn_Print_Area_2_1" vbProcedure="false">#REF!</definedName>
    <definedName function="false" hidden="false" name="Excel_BuiltIn_Print_Titles_2" vbProcedure="false">#REF!</definedName>
    <definedName function="false" hidden="false" localSheetId="0" name="_xlnm.Print_Titles" vbProcedure="false">ABS!$3:$3</definedName>
    <definedName function="false" hidden="false" localSheetId="3" name="Excel_BuiltIn_Print_Area_2" vbProcedure="false">#REF!</definedName>
    <definedName function="false" hidden="false" localSheetId="3" name="Excel_BuiltIn_Print_Area_2_1" vbProcedure="false">#REF!</definedName>
    <definedName function="false" hidden="false" localSheetId="3" name="Excel_BuiltIn_Print_Titles_2" vbProcedure="false">#REF!</definedName>
    <definedName function="false" hidden="false" localSheetId="3" name="_xlnm.Print_Titles" vbProcedure="false">'P-1 SF'!$3:$3</definedName>
    <definedName function="false" hidden="false" localSheetId="4" name="Excel_BuiltIn_Print_Area_2" vbProcedure="false">#REF!</definedName>
    <definedName function="false" hidden="false" localSheetId="4" name="Excel_BuiltIn_Print_Area_2_1" vbProcedure="false">#REF!</definedName>
    <definedName function="false" hidden="false" localSheetId="4" name="Excel_BuiltIn_Print_Titles_2" vbProcedure="false">#REF!</definedName>
    <definedName function="false" hidden="false" localSheetId="4" name="_xlnm.Print_Titles" vbProcedure="false">'P-2 INT'!$3:$3</definedName>
    <definedName function="false" hidden="false" localSheetId="5" name="Excel_BuiltIn_Print_Area_2" vbProcedure="false">#REF!</definedName>
    <definedName function="false" hidden="false" localSheetId="5" name="Excel_BuiltIn_Print_Area_2_1" vbProcedure="false">#REF!</definedName>
    <definedName function="false" hidden="false" localSheetId="5" name="Excel_BuiltIn_Print_Titles_2" vbProcedure="false">#REF!</definedName>
    <definedName function="false" hidden="false" localSheetId="5" name="_xlnm.Print_Titles" vbProcedure="false">'P-3 EXT WS'!$3:$3</definedName>
    <definedName function="false" hidden="false" localSheetId="6" name="Excel_BuiltIn_Print_Area_2" vbProcedure="false">#REF!</definedName>
    <definedName function="false" hidden="false" localSheetId="6" name="Excel_BuiltIn_Print_Area_2_1" vbProcedure="false">#REF!</definedName>
    <definedName function="false" hidden="false" localSheetId="6" name="Excel_BuiltIn_Print_Titles_2" vbProcedure="false">#REF!</definedName>
    <definedName function="false" hidden="false" localSheetId="6" name="_xlnm.Print_Titles" vbProcedure="false">'P-4 EXT SAN'!$3:$3</definedName>
    <definedName function="false" hidden="false" localSheetId="7" name="Excel_BuiltIn_Print_Area_2" vbProcedure="false">#REF!</definedName>
    <definedName function="false" hidden="false" localSheetId="7" name="Excel_BuiltIn_Print_Area_2_1" vbProcedure="false">#REF!</definedName>
    <definedName function="false" hidden="false" localSheetId="7" name="Excel_BuiltIn_Print_Titles_2" vbProcedure="false">#REF!</definedName>
    <definedName function="false" hidden="false" localSheetId="7" name="_xlnm.Print_Titles" vbProcedure="false">'P-5 RW'!$3:$3</definedName>
    <definedName function="false" hidden="false" localSheetId="8" name="_xlnm.Print_Titles" vbProcedure="false">'P-6 PUMPS'!$3:$3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<sst xmlns="http://schemas.openxmlformats.org/spreadsheetml/2006/main" count="663" uniqueCount="333">
  <si>
    <t xml:space="preserve">Proposed Kannada Medium Building For Rashtrotthana Vidyalaya, 
Hagaribommanahalli, Hospet Dist, Karnataka.</t>
  </si>
  <si>
    <t xml:space="preserve">ABSTRACT</t>
  </si>
  <si>
    <t xml:space="preserve">Part</t>
  </si>
  <si>
    <t xml:space="preserve">Description of Items</t>
  </si>
  <si>
    <t xml:space="preserve">Unit</t>
  </si>
  <si>
    <t xml:space="preserve">Total </t>
  </si>
  <si>
    <t xml:space="preserve">Rs.</t>
  </si>
  <si>
    <t xml:space="preserve">TOTAL COST OF WORKS</t>
  </si>
  <si>
    <t xml:space="preserve">GST - 18%</t>
  </si>
  <si>
    <t xml:space="preserve">SUMMARY OF EXCLUSIONS</t>
  </si>
  <si>
    <t xml:space="preserve">Following items of work are not included in the BoQ:</t>
  </si>
  <si>
    <t xml:space="preserve">RCC civil items like UG sump and Septic Tanks are not considered</t>
  </si>
  <si>
    <t xml:space="preserve">PHE Control panel and Cables from panel to pumps not included, Panel and Cables are under Vender scope of work</t>
  </si>
  <si>
    <t xml:space="preserve">WTP &amp; STP Mechanical works costing is not included in boq, that will be separate BOQ</t>
  </si>
  <si>
    <t xml:space="preserve">Drilling of Borewell water points, pumps for the same, cabling length from borewell pumps to the starter panel are not considered.</t>
  </si>
  <si>
    <t xml:space="preserve">Toilet accessories not considered.</t>
  </si>
  <si>
    <t xml:space="preserve">Landscape pump and piping works not considered.</t>
  </si>
  <si>
    <t xml:space="preserve">External Storm water drain civil works not considered.</t>
  </si>
  <si>
    <t xml:space="preserve">MATERIAL OF CONSTRUCTIONS </t>
  </si>
  <si>
    <t xml:space="preserve">Sl.No.</t>
  </si>
  <si>
    <t xml:space="preserve">Material Of Construction</t>
  </si>
  <si>
    <t xml:space="preserve">Application</t>
  </si>
  <si>
    <t xml:space="preserve">Material</t>
  </si>
  <si>
    <t xml:space="preserve">Piping</t>
  </si>
  <si>
    <t xml:space="preserve">Water supply Pipes</t>
  </si>
  <si>
    <t xml:space="preserve">A</t>
  </si>
  <si>
    <t xml:space="preserve">Cold Water Supply (CWS)</t>
  </si>
  <si>
    <t xml:space="preserve">i</t>
  </si>
  <si>
    <t xml:space="preserve">Internal piping</t>
  </si>
  <si>
    <t xml:space="preserve">cPVC SDR 11</t>
  </si>
  <si>
    <t xml:space="preserve">ii</t>
  </si>
  <si>
    <t xml:space="preserve">Vertical shaft piping</t>
  </si>
  <si>
    <t xml:space="preserve">iii</t>
  </si>
  <si>
    <t xml:space="preserve">Terrace piping </t>
  </si>
  <si>
    <t xml:space="preserve">iv</t>
  </si>
  <si>
    <t xml:space="preserve">Pumping main from sump to OHT </t>
  </si>
  <si>
    <t xml:space="preserve">Sanitary  pipes</t>
  </si>
  <si>
    <t xml:space="preserve">a</t>
  </si>
  <si>
    <t xml:space="preserve">Internal piping - Soil &amp; Waste line</t>
  </si>
  <si>
    <t xml:space="preserve">PVC SWR Type 'B' Solvent Cement joint</t>
  </si>
  <si>
    <t xml:space="preserve">b</t>
  </si>
  <si>
    <t xml:space="preserve">Internal piping - Wash basin waste line</t>
  </si>
  <si>
    <t xml:space="preserve">Rigid PVC Pipes PN6</t>
  </si>
  <si>
    <t xml:space="preserve">d</t>
  </si>
  <si>
    <t xml:space="preserve">PVC SWR Type 'B' Rubber ring joint</t>
  </si>
  <si>
    <t xml:space="preserve">e</t>
  </si>
  <si>
    <t xml:space="preserve">Burried piping</t>
  </si>
  <si>
    <t xml:space="preserve">ECO Drain SN4</t>
  </si>
  <si>
    <t xml:space="preserve">Rain water pipes</t>
  </si>
  <si>
    <t xml:space="preserve">PVC SWR Type 'A' Rubber ring joint</t>
  </si>
  <si>
    <t xml:space="preserve">c</t>
  </si>
  <si>
    <t xml:space="preserve">Buried piping</t>
  </si>
  <si>
    <t xml:space="preserve">DWC Pipe SN4</t>
  </si>
  <si>
    <t xml:space="preserve">Control Appurtenances</t>
  </si>
  <si>
    <t xml:space="preserve">Control Valves</t>
  </si>
  <si>
    <t xml:space="preserve">Master control  inside Toilets, Kitchen &amp; Utility</t>
  </si>
  <si>
    <t xml:space="preserve">Ball valve</t>
  </si>
  <si>
    <t xml:space="preserve">All water lines upto 50mm dia size</t>
  </si>
  <si>
    <t xml:space="preserve">All water lines from 65mm and above sizes</t>
  </si>
  <si>
    <t xml:space="preserve">Butterfly valve</t>
  </si>
  <si>
    <t xml:space="preserve">Float Valves</t>
  </si>
  <si>
    <t xml:space="preserve">Municipal water inlet at water sump</t>
  </si>
  <si>
    <t xml:space="preserve">Ball type Float valve</t>
  </si>
  <si>
    <t xml:space="preserve">Non Return valves</t>
  </si>
  <si>
    <t xml:space="preserve">Axial type Reflux valve</t>
  </si>
  <si>
    <t xml:space="preserve">Wafer type Reflux valve</t>
  </si>
  <si>
    <t xml:space="preserve">Air Release valve</t>
  </si>
  <si>
    <t xml:space="preserve">All upfeed vertical water lines</t>
  </si>
  <si>
    <t xml:space="preserve">Brass Air vent</t>
  </si>
  <si>
    <t xml:space="preserve">Strainers</t>
  </si>
  <si>
    <t xml:space="preserve">At the OHT outlet</t>
  </si>
  <si>
    <t xml:space="preserve">Basket / Y / Bottle strainer - CI / ABS</t>
  </si>
  <si>
    <t xml:space="preserve">Traps &amp; Gratings</t>
  </si>
  <si>
    <t xml:space="preserve">Floor  traps</t>
  </si>
  <si>
    <t xml:space="preserve">Kitchen &amp; Utility</t>
  </si>
  <si>
    <t xml:space="preserve">125mm deep multi floor trap </t>
  </si>
  <si>
    <t xml:space="preserve">Toilets</t>
  </si>
  <si>
    <t xml:space="preserve">175mm deep multi floor trap </t>
  </si>
  <si>
    <t xml:space="preserve">Grating</t>
  </si>
  <si>
    <t xml:space="preserve">Grating for all floor traps in Toilets &amp; Utility</t>
  </si>
  <si>
    <t xml:space="preserve">SS frame &amp; grating</t>
  </si>
  <si>
    <t xml:space="preserve">Grating for Balconies</t>
  </si>
  <si>
    <t xml:space="preserve">PVC grating 75mm dia size</t>
  </si>
  <si>
    <t xml:space="preserve">Rain water Gratings</t>
  </si>
  <si>
    <t xml:space="preserve">At Terrace</t>
  </si>
  <si>
    <t xml:space="preserve">CI, Side wall  parapet and dome  type grating </t>
  </si>
  <si>
    <t xml:space="preserve">Landscpae drain point</t>
  </si>
  <si>
    <t xml:space="preserve">Aluminium body, Dome type grating</t>
  </si>
  <si>
    <t xml:space="preserve">Frame &amp; cover</t>
  </si>
  <si>
    <t xml:space="preserve">Frame &amp; Cover</t>
  </si>
  <si>
    <t xml:space="preserve">Sump.</t>
  </si>
  <si>
    <t xml:space="preserve">600x600mm Medium Duty (MD10 / ) FRP Frame &amp; cover with double air seal.</t>
  </si>
  <si>
    <t xml:space="preserve">APPROVED MAKE OF MATERIALS - PHE</t>
  </si>
  <si>
    <t xml:space="preserve">Sl. No.</t>
  </si>
  <si>
    <t xml:space="preserve">Prefered make</t>
  </si>
  <si>
    <t xml:space="preserve">PIPES, FITTINGS, INSULATION, TRAPS</t>
  </si>
  <si>
    <t xml:space="preserve">Options</t>
  </si>
  <si>
    <t xml:space="preserve">CPVC Pipes, fittings &amp; solvent</t>
  </si>
  <si>
    <t xml:space="preserve">Truflo</t>
  </si>
  <si>
    <t xml:space="preserve">Supreme</t>
  </si>
  <si>
    <t xml:space="preserve">Astral</t>
  </si>
  <si>
    <r>
      <rPr>
        <sz val="11"/>
        <rFont val="Calibri"/>
        <family val="2"/>
        <charset val="1"/>
      </rPr>
      <t xml:space="preserve">Birla</t>
    </r>
    <r>
      <rPr>
        <b val="true"/>
        <sz val="12"/>
        <rFont val="Calibri"/>
        <family val="2"/>
        <charset val="1"/>
      </rPr>
      <t xml:space="preserve">n</t>
    </r>
    <r>
      <rPr>
        <sz val="11"/>
        <rFont val="Calibri"/>
        <family val="2"/>
        <charset val="1"/>
      </rPr>
      <t xml:space="preserve">u</t>
    </r>
  </si>
  <si>
    <t xml:space="preserve">uPVC Pipes, fittings &amp; solvent </t>
  </si>
  <si>
    <t xml:space="preserve">PVC SWR Pipes &amp; fittings, </t>
  </si>
  <si>
    <t xml:space="preserve">Rigid PVC pipes</t>
  </si>
  <si>
    <t xml:space="preserve">GI Pipes</t>
  </si>
  <si>
    <t xml:space="preserve">TATA</t>
  </si>
  <si>
    <t xml:space="preserve">Jindal</t>
  </si>
  <si>
    <t xml:space="preserve">GI Fittings</t>
  </si>
  <si>
    <t xml:space="preserve">Unik</t>
  </si>
  <si>
    <t xml:space="preserve">R'</t>
  </si>
  <si>
    <t xml:space="preserve">B</t>
  </si>
  <si>
    <t xml:space="preserve">VALVES &amp; METERS</t>
  </si>
  <si>
    <t xml:space="preserve">Lehry</t>
  </si>
  <si>
    <t xml:space="preserve">Cimberio</t>
  </si>
  <si>
    <t xml:space="preserve">RB</t>
  </si>
  <si>
    <t xml:space="preserve">Zalloto</t>
  </si>
  <si>
    <t xml:space="preserve">Non return valve- Axial</t>
  </si>
  <si>
    <t xml:space="preserve">Non return valve- Wafer</t>
  </si>
  <si>
    <t xml:space="preserve">Brass Strainer</t>
  </si>
  <si>
    <t xml:space="preserve">CI Strainer</t>
  </si>
  <si>
    <t xml:space="preserve">Non modulating float valve</t>
  </si>
  <si>
    <t xml:space="preserve">Singer</t>
  </si>
  <si>
    <t xml:space="preserve">Danfoss</t>
  </si>
  <si>
    <t xml:space="preserve"> Float valve </t>
  </si>
  <si>
    <t xml:space="preserve"> Neta</t>
  </si>
  <si>
    <t xml:space="preserve">Leader</t>
  </si>
  <si>
    <t xml:space="preserve">Brass Pressure Reducing Valve</t>
  </si>
  <si>
    <t xml:space="preserve">Hawk</t>
  </si>
  <si>
    <t xml:space="preserve">Air vent</t>
  </si>
  <si>
    <t xml:space="preserve">Varie </t>
  </si>
  <si>
    <t xml:space="preserve">Water meter- Singlejet</t>
  </si>
  <si>
    <t xml:space="preserve">Aquamet</t>
  </si>
  <si>
    <t xml:space="preserve">Dashmesh</t>
  </si>
  <si>
    <t xml:space="preserve">Water meter- Multijet</t>
  </si>
  <si>
    <t xml:space="preserve">Itron</t>
  </si>
  <si>
    <t xml:space="preserve">mesh</t>
  </si>
  <si>
    <t xml:space="preserve">C</t>
  </si>
  <si>
    <t xml:space="preserve">CLAMPS, FLANGES, RUNGS</t>
  </si>
  <si>
    <t xml:space="preserve">Pipe supports</t>
  </si>
  <si>
    <t xml:space="preserve">Hitech</t>
  </si>
  <si>
    <t xml:space="preserve">Chilly</t>
  </si>
  <si>
    <t xml:space="preserve">GI sheet metal brackets</t>
  </si>
  <si>
    <t xml:space="preserve">Kaveri</t>
  </si>
  <si>
    <t xml:space="preserve">Fixotech</t>
  </si>
  <si>
    <t xml:space="preserve">CI Foot Rungs</t>
  </si>
  <si>
    <t xml:space="preserve">Neco</t>
  </si>
  <si>
    <t xml:space="preserve">BIC </t>
  </si>
  <si>
    <t xml:space="preserve">CI Foot Rungs PVC encapsulated</t>
  </si>
  <si>
    <t xml:space="preserve">D</t>
  </si>
  <si>
    <t xml:space="preserve">GRATINGS, COVERS</t>
  </si>
  <si>
    <t xml:space="preserve">SS Grating</t>
  </si>
  <si>
    <t xml:space="preserve">Chilly </t>
  </si>
  <si>
    <t xml:space="preserve">Camry</t>
  </si>
  <si>
    <t xml:space="preserve">Side wall parapet grating</t>
  </si>
  <si>
    <t xml:space="preserve">NEER</t>
  </si>
  <si>
    <t xml:space="preserve">GMGR</t>
  </si>
  <si>
    <t xml:space="preserve">Sri Vinayaka</t>
  </si>
  <si>
    <t xml:space="preserve">Dome shaped parapet grating</t>
  </si>
  <si>
    <t xml:space="preserve">CI Drain points</t>
  </si>
  <si>
    <t xml:space="preserve">SFRC Frame &amp; cover</t>
  </si>
  <si>
    <t xml:space="preserve">Rajvaibhav</t>
  </si>
  <si>
    <t xml:space="preserve"> Nu tech</t>
  </si>
  <si>
    <t xml:space="preserve">KKLD</t>
  </si>
  <si>
    <t xml:space="preserve">CI Frame &amp; cover</t>
  </si>
  <si>
    <t xml:space="preserve"> Neco</t>
  </si>
  <si>
    <t xml:space="preserve"> BIC </t>
  </si>
  <si>
    <t xml:space="preserve">FRP Frame &amp; cover</t>
  </si>
  <si>
    <t xml:space="preserve">Thermo Drain</t>
  </si>
  <si>
    <t xml:space="preserve">Everlast</t>
  </si>
  <si>
    <t xml:space="preserve">Aagam</t>
  </si>
  <si>
    <t xml:space="preserve">E</t>
  </si>
  <si>
    <t xml:space="preserve">PUMPS &amp; CONTROLLERS</t>
  </si>
  <si>
    <t xml:space="preserve">Hydro pneumatic pumps</t>
  </si>
  <si>
    <t xml:space="preserve">Grundfos</t>
  </si>
  <si>
    <t xml:space="preserve">Kirloskar</t>
  </si>
  <si>
    <t xml:space="preserve">CRI </t>
  </si>
  <si>
    <t xml:space="preserve">KSB</t>
  </si>
  <si>
    <t xml:space="preserve">Submersible &amp; Centrifugal  pump</t>
  </si>
  <si>
    <t xml:space="preserve">Digital water level controller/ Indicators</t>
  </si>
  <si>
    <t xml:space="preserve">Gelco </t>
  </si>
  <si>
    <t xml:space="preserve">Sharp </t>
  </si>
  <si>
    <t xml:space="preserve">Maaru Inc </t>
  </si>
  <si>
    <t xml:space="preserve">PLUMBING &amp; SANITARY SYSTEM BOQ</t>
  </si>
  <si>
    <t xml:space="preserve">Sl. No</t>
  </si>
  <si>
    <t xml:space="preserve">Qty</t>
  </si>
  <si>
    <t xml:space="preserve">Rate</t>
  </si>
  <si>
    <t xml:space="preserve">Amount</t>
  </si>
  <si>
    <t xml:space="preserve">PART-1</t>
  </si>
  <si>
    <t xml:space="preserve">SANITARY FIXTURES  </t>
  </si>
  <si>
    <r>
      <rPr>
        <sz val="11"/>
        <rFont val="Calibri"/>
        <family val="2"/>
        <charset val="1"/>
      </rPr>
      <t xml:space="preserve">Supplying and fixing in position </t>
    </r>
    <r>
      <rPr>
        <b val="true"/>
        <sz val="11"/>
        <rFont val="Calibri"/>
        <family val="2"/>
        <charset val="1"/>
      </rPr>
      <t xml:space="preserve">Wall mounted European water closet </t>
    </r>
    <r>
      <rPr>
        <sz val="11"/>
        <rFont val="Calibri"/>
        <family val="2"/>
        <charset val="1"/>
      </rPr>
      <t xml:space="preserve">and fixed to wall with necessary CI / MS chair bracket, GI bolts &amp; nuts, WC connector with rubber gaskets as per manufacturer's specifications, including cutting and making good the walls &amp; floorings. etc. complete. Fixing matching colour solid plastic seat &amp; cover. 40mm/32mm </t>
    </r>
    <r>
      <rPr>
        <b val="true"/>
        <sz val="11"/>
        <rFont val="Calibri"/>
        <family val="2"/>
        <charset val="1"/>
      </rPr>
      <t xml:space="preserve">Concealed puchcock </t>
    </r>
    <r>
      <rPr>
        <sz val="11"/>
        <rFont val="Calibri"/>
        <family val="2"/>
        <charset val="1"/>
      </rPr>
      <t xml:space="preserve">immediate releasing spring type having all parts made of corrosion resistant materials and with necessary piping from flush valve to the water closet as per water closet manufacturer's specification for satisfactory operation of system. The top cover plate shall be made of engineering plastic with CP finish / brass with CP finish / polished SS and the flush actuation plate preferably be of square / circular shape with central push button, with necessary 32mm diameter GI/ Threaded PVC piping not exceeding 1m in length from flush valve to water closet for satisfactory operation of system. </t>
    </r>
  </si>
  <si>
    <t xml:space="preserve">Nos.</t>
  </si>
  <si>
    <t xml:space="preserve">Supplying and fixing in position CP brass Health faucet cum angle cock assembly   conforming to IS specifications, comprising of:</t>
  </si>
  <si>
    <t xml:space="preserve">15mm CP brass Angle cock with heavy casted CP brass wall flange.</t>
  </si>
  <si>
    <t xml:space="preserve">One CP brass Health faucet with 1m flexible tube of 10mm size.</t>
  </si>
  <si>
    <t xml:space="preserve">Complete all as specified &amp; directed with necessary fittings.</t>
  </si>
  <si>
    <r>
      <rPr>
        <sz val="11"/>
        <rFont val="Calibri"/>
        <family val="2"/>
        <charset val="1"/>
      </rPr>
      <t xml:space="preserve">Supplying and fixing in position </t>
    </r>
    <r>
      <rPr>
        <b val="true"/>
        <sz val="11"/>
        <rFont val="Calibri"/>
        <family val="2"/>
        <charset val="1"/>
      </rPr>
      <t xml:space="preserve">Indian type water closet</t>
    </r>
    <r>
      <rPr>
        <sz val="11"/>
        <rFont val="Calibri"/>
        <family val="2"/>
        <charset val="1"/>
      </rPr>
      <t xml:space="preserve"> suite (Orissa pan) with PVC 'P' or 'S' trap comprising of:</t>
    </r>
  </si>
  <si>
    <t xml:space="preserve">RO</t>
  </si>
  <si>
    <t xml:space="preserve">Glazed vitreous chinaware Orissa pan of size 580x440mm with trap as mentioned above fixed in floor including cutting &amp; making good the walls &amp; floorings, etc.</t>
  </si>
  <si>
    <r>
      <rPr>
        <sz val="11"/>
        <rFont val="Calibri"/>
        <family val="2"/>
        <charset val="1"/>
      </rPr>
      <t xml:space="preserve">25mm </t>
    </r>
    <r>
      <rPr>
        <b val="true"/>
        <sz val="11"/>
        <rFont val="Calibri"/>
        <family val="2"/>
        <charset val="1"/>
      </rPr>
      <t xml:space="preserve">flush cock</t>
    </r>
    <r>
      <rPr>
        <sz val="11"/>
        <rFont val="Calibri"/>
        <family val="2"/>
        <charset val="1"/>
      </rPr>
      <t xml:space="preserve"> immediate releasing spring type having all parts made of corrosion resistant materials with necessary piping from flush cock to the water closet as per water closet manufacturer's specification for satisfactory operation of system.The top cover plate shall be made of engineering plastic with CP finsh / brass with CP finish / polished SS, with necessary 25m diameter GI / Threaded PVC piping not exceeding 1m in length from flush cock to water closet for satisfactory operation of system.</t>
    </r>
  </si>
  <si>
    <r>
      <rPr>
        <sz val="11"/>
        <rFont val="Calibri"/>
        <family val="2"/>
        <charset val="1"/>
      </rPr>
      <t xml:space="preserve">Supplying and fixing in position </t>
    </r>
    <r>
      <rPr>
        <b val="true"/>
        <sz val="11"/>
        <rFont val="Calibri"/>
        <family val="2"/>
        <charset val="1"/>
      </rPr>
      <t xml:space="preserve">wash basin</t>
    </r>
    <r>
      <rPr>
        <sz val="11"/>
        <rFont val="Calibri"/>
        <family val="2"/>
        <charset val="1"/>
      </rPr>
      <t xml:space="preserve"> with CP bottle trap / 'P' trap, one hole basin mixer with angle valves. supported on MS / CI brackets. The gap between the counter and the top of the basin shall in no case exceed 5mm, silicone sealant shall be applied to the top of the basin before fixing in position so as to completely seal the gap. The excess sealant shall be wiped out using a clean blade flush with the basin inner profile. Including providing and fixing of 40mm PVC waste pipe with specials from extension piece of bottle trap to the floor trap, length not exceeding 1m concealed in the wall, including cutting and making good the floors and walls. </t>
    </r>
  </si>
  <si>
    <r>
      <rPr>
        <sz val="11"/>
        <rFont val="Calibri"/>
        <family val="2"/>
        <charset val="1"/>
      </rPr>
      <t xml:space="preserve">Supplying and fixing in position </t>
    </r>
    <r>
      <rPr>
        <b val="true"/>
        <sz val="11"/>
        <rFont val="Calibri"/>
        <family val="2"/>
        <charset val="1"/>
      </rPr>
      <t xml:space="preserve">large flat back urinal</t>
    </r>
    <r>
      <rPr>
        <sz val="11"/>
        <rFont val="Calibri"/>
        <family val="2"/>
        <charset val="1"/>
      </rPr>
      <t xml:space="preserve"> &amp; colour of size 600x400x375mm with necessary CI brackets &amp; fixtures.CP brass distribution pipe &amp; spreader to the urinals with necessary CP brass screws, specials, clamps, etc., one for each urinal. AC / DC battery operated sensor operated flushing system, exposed/concealed type with CP brass distribution pipe &amp; spreader to the urinals with necessary CP brass screws, specials, clamps, etc.,one for each urinal. The rate includes necessary chasing the walls and redoing the same in CM 1:3 with necessary PVC conduits etc., complete.One 32mm CP dome type waste coupling, one 32mm medium quality GI waste pipe with specials from extension piece of the bottle trap to the floor trap length not exceeding 1m concealed in the wall, one 32mm heavy quality PVC waste pipe.</t>
    </r>
  </si>
  <si>
    <r>
      <rPr>
        <sz val="11"/>
        <rFont val="Calibri"/>
        <family val="2"/>
        <charset val="1"/>
      </rPr>
      <t xml:space="preserve">Supplying and fixing in position </t>
    </r>
    <r>
      <rPr>
        <b val="true"/>
        <sz val="11"/>
        <rFont val="Calibri"/>
        <family val="2"/>
        <charset val="1"/>
      </rPr>
      <t xml:space="preserve">CP brass overhead shower </t>
    </r>
    <r>
      <rPr>
        <sz val="11"/>
        <rFont val="Calibri"/>
        <family val="2"/>
        <charset val="1"/>
      </rPr>
      <t xml:space="preserve">with </t>
    </r>
    <r>
      <rPr>
        <b val="true"/>
        <sz val="11"/>
        <rFont val="Calibri"/>
        <family val="2"/>
        <charset val="1"/>
      </rPr>
      <t xml:space="preserve">single flow concealed divertor</t>
    </r>
    <r>
      <rPr>
        <sz val="11"/>
        <rFont val="Calibri"/>
        <family val="2"/>
        <charset val="1"/>
      </rPr>
      <t xml:space="preserve">, the shower nozzles shall be of non clogging design and with one CP 15mm heavy casted shower arm and wall flange. One CP brass single lever high flow divertor , with one 15mm CP brass heavy casted bath spout with button arrangement for telephone shower and telephone shower with 1.5m long flexible tube.</t>
    </r>
  </si>
  <si>
    <r>
      <rPr>
        <sz val="11"/>
        <rFont val="Calibri"/>
        <family val="2"/>
        <charset val="1"/>
      </rPr>
      <t xml:space="preserve">Supplying and fixing in position of </t>
    </r>
    <r>
      <rPr>
        <b val="true"/>
        <sz val="11"/>
        <rFont val="Calibri"/>
        <family val="2"/>
        <charset val="1"/>
      </rPr>
      <t xml:space="preserve">Stainless steel kitchen sink</t>
    </r>
    <r>
      <rPr>
        <sz val="11"/>
        <rFont val="Calibri"/>
        <family val="2"/>
        <charset val="1"/>
      </rPr>
      <t xml:space="preserve"> with sink cock withwaste pipes</t>
    </r>
    <r>
      <rPr>
        <b val="true"/>
        <sz val="11"/>
        <rFont val="Calibri"/>
        <family val="2"/>
        <charset val="1"/>
      </rPr>
      <t xml:space="preserve"> </t>
    </r>
    <r>
      <rPr>
        <sz val="11"/>
        <rFont val="Calibri"/>
        <family val="2"/>
        <charset val="1"/>
      </rPr>
      <t xml:space="preserve">supported on platform shall be installed by the civil / interior contractor.  </t>
    </r>
  </si>
  <si>
    <r>
      <rPr>
        <sz val="11"/>
        <rFont val="Calibri"/>
        <family val="2"/>
        <charset val="1"/>
      </rPr>
      <t xml:space="preserve">Supplying and fixing in position approved make </t>
    </r>
    <r>
      <rPr>
        <b val="true"/>
        <sz val="11"/>
        <rFont val="Calibri"/>
        <family val="2"/>
        <charset val="1"/>
      </rPr>
      <t xml:space="preserve">15mm CP brass (long body) bib tap</t>
    </r>
    <r>
      <rPr>
        <sz val="11"/>
        <rFont val="Calibri"/>
        <family val="2"/>
        <charset val="1"/>
      </rPr>
      <t xml:space="preserve"> with heavy casted CP brass wall flange.</t>
    </r>
  </si>
  <si>
    <r>
      <rPr>
        <sz val="11"/>
        <rFont val="Calibri"/>
        <family val="2"/>
        <charset val="1"/>
      </rPr>
      <t xml:space="preserve">Supplying and fixing in position approved make </t>
    </r>
    <r>
      <rPr>
        <b val="true"/>
        <sz val="11"/>
        <rFont val="Calibri"/>
        <family val="2"/>
        <charset val="1"/>
      </rPr>
      <t xml:space="preserve">15mm CP brass (Short body) bib tap</t>
    </r>
    <r>
      <rPr>
        <sz val="11"/>
        <color rgb="FF000000"/>
        <rFont val="Calibri"/>
        <family val="2"/>
        <charset val="1"/>
      </rPr>
      <t xml:space="preserve"> with heavy casted CP brass wall flange.</t>
    </r>
  </si>
  <si>
    <t xml:space="preserve">Supplying and fixing in position approved make 15mm CP brass Angle cock  with heavy casted CP brass wall flange.</t>
  </si>
  <si>
    <r>
      <rPr>
        <sz val="11"/>
        <rFont val="Calibri"/>
        <family val="2"/>
        <charset val="1"/>
      </rPr>
      <t xml:space="preserve">Supplying and fixing in position </t>
    </r>
    <r>
      <rPr>
        <b val="true"/>
        <sz val="11"/>
        <rFont val="Calibri"/>
        <family val="2"/>
        <charset val="1"/>
      </rPr>
      <t xml:space="preserve">water heaters </t>
    </r>
    <r>
      <rPr>
        <sz val="11"/>
        <rFont val="Calibri"/>
        <family val="2"/>
        <charset val="1"/>
      </rPr>
      <t xml:space="preserve">of any make and type along with an angle cock fixed on the inle side, with necessary bolts and nuts in the location as per drawing of the following mentioned capacities:</t>
    </r>
  </si>
  <si>
    <t xml:space="preserve">Upto 25 lts capacity</t>
  </si>
  <si>
    <t xml:space="preserve">Supplying and fixing in position of approved Aquaguard Purechill RO 80 PSS RO Based Storage Cooler Cum Purifier System makes the water both chemically and micro-biologically potable by reducing hardness, TDS, heavy metal contaminants like Arsenic, Lead Mercury and by removing pathogenic micro-organisms, provision with  inlet &amp; outlet complete fittings .</t>
  </si>
  <si>
    <t xml:space="preserve">Total for Part -1</t>
  </si>
  <si>
    <t xml:space="preserve">PART-2</t>
  </si>
  <si>
    <t xml:space="preserve">INTERNAL PIPING WORKS</t>
  </si>
  <si>
    <t xml:space="preserve">CPVC pipes for Domestic water</t>
  </si>
  <si>
    <r>
      <rPr>
        <sz val="11"/>
        <rFont val="Calibri"/>
        <family val="2"/>
        <charset val="1"/>
      </rPr>
      <t xml:space="preserve">Supplying and fixing </t>
    </r>
    <r>
      <rPr>
        <b val="true"/>
        <sz val="11"/>
        <rFont val="Calibri"/>
        <family val="2"/>
        <charset val="1"/>
      </rPr>
      <t xml:space="preserve">CPVC pipes SDR 11</t>
    </r>
    <r>
      <rPr>
        <sz val="11"/>
        <rFont val="Calibri"/>
        <family val="2"/>
        <charset val="1"/>
      </rPr>
      <t xml:space="preserve"> in wall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r>
  </si>
  <si>
    <t xml:space="preserve">The entire piping system in part or as a whole has to be tested to a hydraulic test pressure of 7 kg/sq.cm for a period of not less than 24 hours. the piping shall be concealed / commissioned only after satisfactory testing of the system.</t>
  </si>
  <si>
    <t xml:space="preserve">20 mm n.b. </t>
  </si>
  <si>
    <t xml:space="preserve">m</t>
  </si>
  <si>
    <t xml:space="preserve">25 mm n.b. </t>
  </si>
  <si>
    <t xml:space="preserve">32 mm n.b</t>
  </si>
  <si>
    <t xml:space="preserve">40 mm n.b</t>
  </si>
  <si>
    <t xml:space="preserve">uPVC SCH 40 for Flush water </t>
  </si>
  <si>
    <r>
      <rPr>
        <sz val="11"/>
        <rFont val="Calibri"/>
        <family val="2"/>
        <charset val="1"/>
      </rPr>
      <t xml:space="preserve">Providing, laying, jointing, fixing, testing, </t>
    </r>
    <r>
      <rPr>
        <b val="true"/>
        <sz val="11"/>
        <rFont val="Calibri"/>
        <family val="2"/>
        <charset val="1"/>
      </rPr>
      <t xml:space="preserve">commissioning threaded PVC pipes schedule 40</t>
    </r>
    <r>
      <rPr>
        <sz val="11"/>
        <rFont val="Calibri"/>
        <family val="2"/>
        <charset val="1"/>
      </rPr>
      <t xml:space="preserve"> conforming to ASTM - 1785 with threaded fittings or ASTM solvent weld fittings conforming to Schedule 40 (of Supreme make), cutting the pipes to the required lengths, jointing the pipes by threading using teflon tape or using solvent cement of approved make, chasing the walls, floors, making holes, clamping to walls / supports using fabricated MS brackets of approved design, MS threaded U clamps, HITECH pipe supports &amp; restoring the walls &amp; floors to the original conditions, necessary testing, refilling etc., complete all as specified and directed. The exposed pipes shall be provided with the necessary colour bands as specified. The buried to be provided with sand alround for 150mm thickness in the trench.complete all as specified and directed and as per of manufacturers specification.</t>
    </r>
  </si>
  <si>
    <t xml:space="preserve">The entire piping system in part or as a whole has to be tested to a hydraulic test pressure of 7 kg/sq.cm for a period of not less than 24 hours. the piping shall be concealed after satisfactory testing of the system.</t>
  </si>
  <si>
    <t xml:space="preserve">32mm SCH40</t>
  </si>
  <si>
    <t xml:space="preserve">40mm SCH40</t>
  </si>
  <si>
    <t xml:space="preserve">50mm SCH40</t>
  </si>
  <si>
    <t xml:space="preserve">Gun metal ball valve</t>
  </si>
  <si>
    <t xml:space="preserve">Providing &amp; fixing heavy quality Gun metal ball valve of approved make and sizes as mentioned below. The operating ball shall be of SS or brass coated with chrome, set in PTFE or teflon seat with plastic encapsulated operating lever, including testing, making good the leakages etc., complete.</t>
  </si>
  <si>
    <t xml:space="preserve">15mm n.b</t>
  </si>
  <si>
    <t xml:space="preserve">20mm n.b</t>
  </si>
  <si>
    <t xml:space="preserve">25mm n.b</t>
  </si>
  <si>
    <t xml:space="preserve">32 mm n.b. </t>
  </si>
  <si>
    <t xml:space="preserve">40 mm n.b. </t>
  </si>
  <si>
    <t xml:space="preserve">f</t>
  </si>
  <si>
    <t xml:space="preserve">50 mm n.b. </t>
  </si>
  <si>
    <t xml:space="preserve">PVC SWR drainage pipes</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</si>
  <si>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
    </r>
    <r>
      <rPr>
        <sz val="11"/>
        <rFont val="Calibri"/>
        <family val="2"/>
        <charset val="1"/>
      </rPr>
      <t xml:space="preserve">( 6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1.5m c/c for Horizontal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</si>
  <si>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Solvent cement joint</t>
  </si>
  <si>
    <t xml:space="preserve">75 mm OD</t>
  </si>
  <si>
    <t xml:space="preserve">110 mm OD</t>
  </si>
  <si>
    <t xml:space="preserve">Rigid PVC Pipes PN6 - Solvent cement joint</t>
  </si>
  <si>
    <t xml:space="preserve">Providing &amp; fixing in position under floor against wall in chases Rigid PVC Pipes, specials of make as mentioned below of approved make conforming to IS:4985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</si>
  <si>
    <t xml:space="preserve">40 mm OD - Internal piping</t>
  </si>
  <si>
    <t xml:space="preserve">50 mm OD - Internal piping</t>
  </si>
  <si>
    <t xml:space="preserve">PVC floor trap with CP Grating</t>
  </si>
  <si>
    <r>
      <rPr>
        <sz val="11"/>
        <rFont val="Calibri"/>
        <family val="2"/>
        <charset val="1"/>
      </rPr>
      <t xml:space="preserve">Supply and fixing SWR PVC multi floor traps of 75mm outlet with necessary water proofing after fixing and </t>
    </r>
    <r>
      <rPr>
        <b val="true"/>
        <sz val="11"/>
        <rFont val="Calibri"/>
        <family val="2"/>
        <charset val="1"/>
      </rPr>
      <t xml:space="preserve">CP gratings</t>
    </r>
    <r>
      <rPr>
        <sz val="11"/>
        <rFont val="Calibri"/>
        <family val="2"/>
        <charset val="1"/>
      </rPr>
      <t xml:space="preserve">, of approved make of size 100mm/125mm with square flat cut slotted top grating, including setting the frame using CM 1:1 and finishing the surface of the frame with a depression from the tile level etc., complete.</t>
    </r>
  </si>
  <si>
    <t xml:space="preserve">Urinal trap  with Grating</t>
  </si>
  <si>
    <r>
      <rPr>
        <sz val="11"/>
        <rFont val="Calibri"/>
        <family val="2"/>
        <charset val="1"/>
      </rPr>
      <t xml:space="preserve">Supply and fixing</t>
    </r>
    <r>
      <rPr>
        <b val="true"/>
        <sz val="11"/>
        <rFont val="Calibri"/>
        <family val="2"/>
        <charset val="1"/>
      </rPr>
      <t xml:space="preserve"> SWR PVC URINAL traps of `P' or `S'</t>
    </r>
    <r>
      <rPr>
        <sz val="11"/>
        <rFont val="Calibri"/>
        <family val="2"/>
        <charset val="1"/>
      </rPr>
      <t xml:space="preserve"> type with SS grating (heavy quality hopper type with frame) and 75mm outlet with necessary water proofing after fixing.</t>
    </r>
  </si>
  <si>
    <t xml:space="preserve">Core cutting in slab &amp; beams</t>
  </si>
  <si>
    <t xml:space="preserve">Making below mentoned size openings in 150 or 200mm mm thick RC slabs/beams using core cutters having diamond edged core bits and redoing the same after fixing of pipes with PVC rings / grouting with non-shrink grouts etc., complete including ensuring water tightness of the system.</t>
  </si>
  <si>
    <t xml:space="preserve">75mm dia Core cutting for 40 mm dia pipe&amp; 50mm dia pipe</t>
  </si>
  <si>
    <t xml:space="preserve">Nos</t>
  </si>
  <si>
    <t xml:space="preserve">110mm dia Core cutting for 75 mm dia pipe</t>
  </si>
  <si>
    <t xml:space="preserve">125mm dia Core cutting for 110mm dia pipe</t>
  </si>
  <si>
    <t xml:space="preserve">Packing the core openings in slab</t>
  </si>
  <si>
    <t xml:space="preserve">Packing the core openings in slab by providing PVC Puddle pipes screwed to slab from bottom and filling the void after fixing the pipe by packing with polymer concrete or non shrink grout etc,. Complete ensuring water tightness in the joint. The core cut area of the slab shall be prepared rough also same treatmrnt on the puddle pipe to be made to ensure proper bonding.</t>
  </si>
  <si>
    <t xml:space="preserve">For 75mm dia Core openings</t>
  </si>
  <si>
    <t xml:space="preserve">For 110mm dia Core openings</t>
  </si>
  <si>
    <t xml:space="preserve">For 125mm dia Core openings</t>
  </si>
  <si>
    <t xml:space="preserve">Total for Part - 2</t>
  </si>
  <si>
    <t xml:space="preserve">PART-3</t>
  </si>
  <si>
    <t xml:space="preserve">EXTERNAL WATER SUPPLY PIPING</t>
  </si>
  <si>
    <t xml:space="preserve">Supplying and fixing CPVC pipes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</si>
  <si>
    <t xml:space="preserve">cPVC SDR11</t>
  </si>
  <si>
    <t xml:space="preserve">m </t>
  </si>
  <si>
    <t xml:space="preserve">Axial action type screwed reflux valve</t>
  </si>
  <si>
    <t xml:space="preserve">Providing &amp; fixing axial action type screwed reflux valve (multi directional non return valve) of approved make and sizes as mentioned below, body of the valve shall be of forged brass, valve made of engineering plastic loaded with SS spring with NBR valve seat.</t>
  </si>
  <si>
    <t xml:space="preserve">65 mm n.b. </t>
  </si>
  <si>
    <t xml:space="preserve">Providing, fixing in position air vent of approved make with body made of brass and float ball and other moving parts of stainless steel.</t>
  </si>
  <si>
    <t xml:space="preserve">15 mm n.b</t>
  </si>
  <si>
    <t xml:space="preserve">Earthwork excavation for trenches in all kinds of soil to correct grade, level, including dressing of sides, ramming of bottom, shoring, strutting, dewatering, wherever necessary, backfilling with selected excavated earth, watering, consolidating in layers for all lifts &amp; lead involved in the work.</t>
  </si>
  <si>
    <r>
      <rPr>
        <sz val="11"/>
        <rFont val="Calibri"/>
        <family val="2"/>
        <charset val="1"/>
      </rPr>
      <t xml:space="preserve">m</t>
    </r>
    <r>
      <rPr>
        <vertAlign val="superscript"/>
        <sz val="10"/>
        <rFont val="Arial"/>
        <family val="2"/>
        <charset val="204"/>
      </rPr>
      <t xml:space="preserve">3</t>
    </r>
  </si>
  <si>
    <r>
      <rPr>
        <sz val="11"/>
        <rFont val="Calibri"/>
        <family val="2"/>
        <charset val="1"/>
      </rPr>
      <t xml:space="preserve">Providing &amp; Fixing pipe support system for pipes using </t>
    </r>
    <r>
      <rPr>
        <b val="true"/>
        <sz val="11"/>
        <rFont val="Calibri"/>
        <family val="2"/>
        <charset val="1"/>
      </rPr>
      <t xml:space="preserve">Galvanized MS sheet metal brackets</t>
    </r>
    <r>
      <rPr>
        <sz val="11"/>
        <rFont val="Calibri"/>
        <family val="2"/>
        <charset val="1"/>
      </rPr>
      <t xml:space="preserve"> of 3 No. per floor of length upto 0.9m. The brackets shall be fixed to the wall at all levels at a distance not less than 2.5m c/c at all heights upto 10m above ground level with necessary scaffolding as necessary with 2 Nos of 8mm expansion fasteners having a safe working load of 150kg each with necessary nuts, washers etc.,complete. The brackets shall be installed true to plumb vertically with necessary insertions, spacer blocks etc as required etc., complete. The clamps shall be painted with 2 coats of  approved synthetic enamel paint over a coat approved metal primer.</t>
    </r>
  </si>
  <si>
    <t xml:space="preserve">Kg</t>
  </si>
  <si>
    <t xml:space="preserve">Note: The length of the bracket shall be equal to the sum of the outer diameters of all pipe and 50mm for working space per pipe of size 15 to 75mm and 100mm for working space per pipe for pipes of size 75mm and above diameters.</t>
  </si>
  <si>
    <t xml:space="preserve">Providing support blocks of size 300 x 300 x 150 mm of PCC 1:3:6 at every 1.5 m c/c or at junctions, with MS brackets of 5 mm thick and 40 mm long etc., complete</t>
  </si>
  <si>
    <t xml:space="preserve">Providing, Fixing  in position of polyethylene water storage tank, IS : 12701 marked, with cover and suitable locking arrangement and making necessary holes for inlet, outlet and overflow pipes but without fittings and the base support for tank.
 </t>
  </si>
  <si>
    <t xml:space="preserve">Capacity: 3,000lts</t>
  </si>
  <si>
    <t xml:space="preserve">Total for Part - 3</t>
  </si>
  <si>
    <t xml:space="preserve">PART-4</t>
  </si>
  <si>
    <t xml:space="preserve">EXTERNAL SANITARY PIPING</t>
  </si>
  <si>
    <t xml:space="preserve">PVC SWR drainage pipes - Type 'B'</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</si>
  <si>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Type 'B'</t>
    </r>
    <r>
      <rPr>
        <sz val="11"/>
        <rFont val="Calibri"/>
        <family val="2"/>
        <charset val="1"/>
      </rPr>
      <t xml:space="preserve">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</si>
  <si>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Rubber ring joint </t>
  </si>
  <si>
    <t xml:space="preserve">Cellular structure PVC ECO drain pipe</t>
  </si>
  <si>
    <r>
      <rPr>
        <sz val="11"/>
        <rFont val="Calibri"/>
        <family val="2"/>
        <charset val="1"/>
      </rPr>
      <t xml:space="preserve">Providing &amp; fixing in position under floor against wall in chases cellular structure </t>
    </r>
    <r>
      <rPr>
        <b val="true"/>
        <sz val="11"/>
        <rFont val="Calibri"/>
        <family val="2"/>
        <charset val="1"/>
      </rPr>
      <t xml:space="preserve">PVC ECO drain pipe</t>
    </r>
    <r>
      <rPr>
        <sz val="11"/>
        <rFont val="Calibri"/>
        <family val="2"/>
        <charset val="1"/>
      </rPr>
      <t xml:space="preserve"> of ring stiffness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</si>
  <si>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 mm OD</t>
  </si>
  <si>
    <t xml:space="preserve">Earthwork excavation</t>
  </si>
  <si>
    <t xml:space="preserve">PVC Bottle gully trap</t>
  </si>
  <si>
    <t xml:space="preserve">Providing &amp; fixing best quality PVC Bottle gully trap of size 160 mm circular with 110 mm outlet with funnel arrangement,  embedded in plain cement concrete 1:4:8 (20 mm metal), providing &amp; fixing 100 mm square CI grating on top of the trap, all the above encased in a chamber of 300 x 300 mm built with 115 mm thick brick masonry using first class country bricks in CM 1:4 over a bed of CC 1:3:6 using 40 mm down size metal 100 mm thick, plastering with CM 1:4, 12 mm thick inside, exposed to surface, finished smooth with a floating coat of neat cement, external plastering rough finish of 20mm thick in CM 1:3. </t>
  </si>
  <si>
    <t xml:space="preserve">Nos. </t>
  </si>
  <si>
    <t xml:space="preserve">Supplying, fixing, testing and commissioning of 300x300mm FRP cover for existing Gully trap. (Gully trap covers Heavy Duty (HD 20) - 20 Ton).</t>
  </si>
  <si>
    <t xml:space="preserve">Complete all as specified &amp; directed with approved fittings.</t>
  </si>
  <si>
    <r>
      <rPr>
        <sz val="10.5"/>
        <rFont val="Calibri"/>
        <family val="2"/>
        <charset val="1"/>
      </rPr>
      <t xml:space="preserve">Construction of </t>
    </r>
    <r>
      <rPr>
        <b val="true"/>
        <sz val="10.5"/>
        <rFont val="Calibri"/>
        <family val="2"/>
        <charset val="1"/>
      </rPr>
      <t xml:space="preserve">inspection chamber</t>
    </r>
    <r>
      <rPr>
        <sz val="10.5"/>
        <rFont val="Calibri"/>
        <family val="2"/>
        <charset val="1"/>
      </rPr>
      <t xml:space="preserve"> of internal clear dimension of below mentioned in 230mm thick brick  masonry using first class country brick in CM 1:4, over a bed of 150mm thick CC 1:3:6 (20mm metal) &amp; projecting 150mm alround, plastering with CM 1:3, 12mm thick on internal, external, top surface, finished smooth with a floating coat of neat cement, external plastering rough finish of 20mm thick in CM 1:3. CC 1:2:4 for benching, channeling,  FRP cover for Inspection chambers. (Inspection Chamber Covers Medium Duty (MD10) - 10 Ton).</t>
    </r>
  </si>
  <si>
    <t xml:space="preserve">450x450mm with FRP cover </t>
  </si>
  <si>
    <t xml:space="preserve">600x600mm with FRP cover </t>
  </si>
  <si>
    <t xml:space="preserve">900x900mm with FRP cover </t>
  </si>
  <si>
    <t xml:space="preserve">Total for Part - 4</t>
  </si>
  <si>
    <t xml:space="preserve">PART-5</t>
  </si>
  <si>
    <t xml:space="preserve">RAIN WATER &amp; STORM WATER SYSTEM </t>
  </si>
  <si>
    <t xml:space="preserve">Side wall parapet grating </t>
  </si>
  <si>
    <r>
      <rPr>
        <sz val="11"/>
        <rFont val="Calibri"/>
        <family val="2"/>
        <charset val="1"/>
      </rPr>
      <t xml:space="preserve">Providing and fixing in position </t>
    </r>
    <r>
      <rPr>
        <b val="true"/>
        <sz val="11"/>
        <rFont val="Calibri"/>
        <family val="2"/>
        <charset val="1"/>
      </rPr>
      <t xml:space="preserve">Side wall parapet grating</t>
    </r>
    <r>
      <rPr>
        <sz val="11"/>
        <rFont val="Calibri"/>
        <family val="2"/>
        <charset val="1"/>
      </rPr>
      <t xml:space="preserve"> made of CI body with Aluminium grate and four SS screws to fit for inlet of rain water pipes at terrace level in CM 1:2, including making bores in the roof, setting in position and forming smooth rain water inlet gutter to direct rain water into the rain water pipe etc., complete all as specified and directed.</t>
    </r>
  </si>
  <si>
    <t xml:space="preserve">75 mm Outlet</t>
  </si>
  <si>
    <t xml:space="preserve">110 mm Outlet</t>
  </si>
  <si>
    <r>
      <rPr>
        <sz val="11"/>
        <rFont val="Calibri"/>
        <family val="2"/>
        <charset val="1"/>
      </rPr>
      <t xml:space="preserve">Providing &amp; fixing in position under floor against wall in chases </t>
    </r>
    <r>
      <rPr>
        <b val="true"/>
        <sz val="11"/>
        <rFont val="Calibri"/>
        <family val="2"/>
        <charset val="1"/>
      </rPr>
      <t xml:space="preserve">PVC SWR drainage pipes</t>
    </r>
    <r>
      <rPr>
        <sz val="11"/>
        <rFont val="Calibri"/>
        <family val="2"/>
        <charset val="1"/>
      </rPr>
      <t xml:space="preserve"> &amp; specials of solvent cement joint of approved make conforming to IS:13592 Type 'A'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</si>
  <si>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'A' - Rubber ring joint</t>
  </si>
  <si>
    <t xml:space="preserve">DWC pipe</t>
  </si>
  <si>
    <r>
      <rPr>
        <sz val="11"/>
        <rFont val="Calibri"/>
        <family val="2"/>
        <charset val="1"/>
      </rPr>
      <t xml:space="preserve">Providing &amp; fixing in position under floor against wall in chases </t>
    </r>
    <r>
      <rPr>
        <b val="true"/>
        <sz val="11"/>
        <rFont val="Calibri"/>
        <family val="2"/>
        <charset val="1"/>
      </rPr>
      <t xml:space="preserve">Double wall corrugated pipes</t>
    </r>
    <r>
      <rPr>
        <sz val="11"/>
        <rFont val="Calibri"/>
        <family val="2"/>
        <charset val="1"/>
      </rPr>
      <t xml:space="preserve"> &amp; fittings confirming to IS 16098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</si>
  <si>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160mm OD</t>
  </si>
  <si>
    <t xml:space="preserve">200mm OD</t>
  </si>
  <si>
    <t xml:space="preserve">300mm OD</t>
  </si>
  <si>
    <r>
      <rPr>
        <sz val="11"/>
        <rFont val="Calibri"/>
        <family val="2"/>
        <charset val="1"/>
      </rPr>
      <t xml:space="preserve">Constructing </t>
    </r>
    <r>
      <rPr>
        <b val="true"/>
        <sz val="11"/>
        <rFont val="Calibri"/>
        <family val="2"/>
        <charset val="1"/>
      </rPr>
      <t xml:space="preserve">rain water collection chamber</t>
    </r>
    <r>
      <rPr>
        <sz val="11"/>
        <rFont val="Calibri"/>
        <family val="2"/>
        <charset val="1"/>
      </rPr>
      <t xml:space="preserve"> of internal clear dimensions as mentioned below, in 230 mm thick brick masonry using first class table moulded bricks of approved quality in CM 1:3 over a bed of 150 mm thick CC 1:2:4 with 150 mm wide projection beyond the wall face, fixing inlet, outlet pipe connections in CC 1:2:4, outlet to be 300 mm above the bed level, plastering with CM 1:2, 12 mm thick on internal, external, top surfaces, inside and exposed top surfaces finished smooth with a floating coat of neat cement.</t>
    </r>
  </si>
  <si>
    <t xml:space="preserve">Chamber size of 450x450mm upto 600mm deep</t>
  </si>
  <si>
    <t xml:space="preserve">Chamber size of 600x600mm upto 900mm deep</t>
  </si>
  <si>
    <r>
      <rPr>
        <sz val="11"/>
        <rFont val="Calibri"/>
        <family val="2"/>
        <charset val="1"/>
      </rPr>
      <t xml:space="preserve">Supplying, fixing, testing and commissioning of </t>
    </r>
    <r>
      <rPr>
        <b val="true"/>
        <sz val="11"/>
        <rFont val="Calibri"/>
        <family val="2"/>
        <charset val="1"/>
      </rPr>
      <t xml:space="preserve">FRP Grating</t>
    </r>
    <r>
      <rPr>
        <sz val="11"/>
        <rFont val="Calibri"/>
        <family val="2"/>
        <charset val="1"/>
      </rPr>
      <t xml:space="preserve"> Cover of below mentioned sizes for Rain water and Grease trap chambers.( Rain water chambers Medium Duty (HD 10) - 10 Ton).</t>
    </r>
  </si>
  <si>
    <t xml:space="preserve">Cover size of 450x450</t>
  </si>
  <si>
    <t xml:space="preserve">Cover size of 600x600</t>
  </si>
  <si>
    <t xml:space="preserve">Recharge wells.</t>
  </si>
  <si>
    <t xml:space="preserve">Constructing Rain water harvesting well of 1.2m dia inner clear dimension, 6m deep using RC well rings, including, necessary excavation for all depths, including placing coarse filter consisting of 40-75mm graded size stone metal 150mm thick, beyond the well steining and 100mm thick fine filter consisting of coarse riser sand placed between natural excavated earth and coarse filter. The well shall be covered on top with 100mm thick RC slab M20 grade with necessary steel reinforcement of 10mm dia TOR steel at 200mm c/c both ways. The top slab shall have a 600x600 size MS hinged grating type frame and cover with lockable arrangement.</t>
  </si>
  <si>
    <t xml:space="preserve">Total for Part - 7</t>
  </si>
  <si>
    <t xml:space="preserve">PART-6</t>
  </si>
  <si>
    <t xml:space="preserve">PUMPS AND EQUIPMENTS</t>
  </si>
  <si>
    <t xml:space="preserve">Domestic water OHT Transfer pump</t>
  </si>
  <si>
    <r>
      <rPr>
        <sz val="11"/>
        <color rgb="FF000000"/>
        <rFont val="Calibri"/>
        <family val="2"/>
        <charset val="1"/>
      </rPr>
      <t xml:space="preserve">Supplying, installing, testing and commissioning of </t>
    </r>
    <r>
      <rPr>
        <b val="true"/>
        <sz val="11"/>
        <color rgb="FF000000"/>
        <rFont val="Calibri"/>
        <family val="2"/>
        <charset val="1"/>
      </rPr>
      <t xml:space="preserve">submersible pump</t>
    </r>
    <r>
      <rPr>
        <sz val="11"/>
        <color rgb="FF000000"/>
        <rFont val="Calibri"/>
        <family val="2"/>
        <charset val="1"/>
      </rPr>
      <t xml:space="preserve">, of adequate HP capable of giving a required discharge at suitable head, to work on 3PH 50 hz, 400 /440 V with necessary unions, flanges etc., complete.,with wiring from TPN switch to control panel and to the pumps etc., complete(1No. Working and 1No. stand by). </t>
    </r>
    <r>
      <rPr>
        <b val="true"/>
        <sz val="11"/>
        <color rgb="FF000000"/>
        <rFont val="Calibri"/>
        <family val="2"/>
        <charset val="1"/>
      </rPr>
      <t xml:space="preserve">To pump Domestic water from Sump to OHT</t>
    </r>
  </si>
  <si>
    <t xml:space="preserve">Set.</t>
  </si>
  <si>
    <t xml:space="preserve">Flow rate - 2.0 lps</t>
  </si>
  <si>
    <t xml:space="preserve">Delivery head - 22m</t>
  </si>
  <si>
    <t xml:space="preserve">Water level controller for OHT Transfer.</t>
  </si>
  <si>
    <t xml:space="preserve">Providing and fixing micro processor based water level controller suitable for one three phase pump, digital display of water level in the sump, overhead tank, trigger for automatic operation of pumpset when the water level reaches low level in the over head tank. The unit shall have audio - visual alarm for indicating low level in sump, pump failure and motor dry run protection with a current sensor. Including fixing necessary stainless steel sensors, float level switch, probes, etc. The control cabling from panel to sump, sump to over head tank, making connections from the level controller to the pump starter, necessary conduiting shall have to be done by qualified electrical contractor only.</t>
  </si>
  <si>
    <t xml:space="preserve">Distance for sensor cabling &amp; Conduiting </t>
  </si>
  <si>
    <t xml:space="preserve">Rmt</t>
  </si>
  <si>
    <t xml:space="preserve">Total for Part - 6</t>
  </si>
</sst>
</file>

<file path=xl/styles.xml><?xml version="1.0" encoding="utf-8"?>
<styleSheet xmlns="http://schemas.openxmlformats.org/spreadsheetml/2006/main">
  <numFmts count="10">
    <numFmt numFmtId="164" formatCode="General"/>
    <numFmt numFmtId="165" formatCode="_(* #,##0.00_);_(* \(#,##0.00\);_(* \-??_);_(@_)"/>
    <numFmt numFmtId="166" formatCode="0"/>
    <numFmt numFmtId="167" formatCode="@"/>
    <numFmt numFmtId="168" formatCode="#,##0.00"/>
    <numFmt numFmtId="169" formatCode="#,##0"/>
    <numFmt numFmtId="170" formatCode="General"/>
    <numFmt numFmtId="171" formatCode="0.00"/>
    <numFmt numFmtId="172" formatCode="_(* #,##0_);_(* \(#,##0\);_(* \-??_);_(@_)"/>
    <numFmt numFmtId="173" formatCode="0.0"/>
  </numFmts>
  <fonts count="20">
    <font>
      <sz val="11"/>
      <color rgb="FF000000"/>
      <name val="Calibri"/>
      <family val="2"/>
      <charset val="1"/>
    </font>
    <font>
      <sz val="10"/>
      <name val="Arial"/>
      <family val="0"/>
    </font>
    <font>
      <sz val="10"/>
      <name val="Arial"/>
      <family val="0"/>
    </font>
    <font>
      <sz val="10"/>
      <name val="Arial"/>
      <family val="0"/>
    </font>
    <font>
      <sz val="12"/>
      <name val="Times New Roman"/>
      <family val="1"/>
      <charset val="1"/>
    </font>
    <font>
      <sz val="10"/>
      <name val="Arial"/>
      <family val="2"/>
      <charset val="204"/>
    </font>
    <font>
      <sz val="10"/>
      <name val="Arial"/>
      <family val="2"/>
      <charset val="1"/>
    </font>
    <font>
      <b val="true"/>
      <sz val="11"/>
      <name val="Calibri"/>
      <family val="2"/>
      <charset val="1"/>
    </font>
    <font>
      <sz val="11"/>
      <name val="Calibri"/>
      <family val="2"/>
      <charset val="1"/>
    </font>
    <font>
      <b val="true"/>
      <sz val="12"/>
      <name val="Calibri"/>
      <family val="2"/>
      <charset val="1"/>
    </font>
    <font>
      <b val="true"/>
      <i val="true"/>
      <sz val="11"/>
      <name val="Calibri"/>
      <family val="2"/>
      <charset val="1"/>
    </font>
    <font>
      <b val="true"/>
      <sz val="12"/>
      <color rgb="FF000000"/>
      <name val="Calibri"/>
      <family val="2"/>
      <charset val="1"/>
    </font>
    <font>
      <b val="true"/>
      <sz val="11"/>
      <color rgb="FF000000"/>
      <name val="Calibri"/>
      <family val="2"/>
      <charset val="1"/>
    </font>
    <font>
      <sz val="12"/>
      <name val="Calibri"/>
      <family val="2"/>
      <charset val="1"/>
    </font>
    <font>
      <b val="true"/>
      <sz val="16"/>
      <name val="Calibri"/>
      <family val="2"/>
      <charset val="1"/>
    </font>
    <font>
      <b val="true"/>
      <sz val="14"/>
      <name val="Calibri"/>
      <family val="2"/>
      <charset val="1"/>
    </font>
    <font>
      <sz val="10"/>
      <name val="Calibri"/>
      <family val="2"/>
      <charset val="1"/>
    </font>
    <font>
      <vertAlign val="superscript"/>
      <sz val="10"/>
      <name val="Arial"/>
      <family val="2"/>
      <charset val="204"/>
    </font>
    <font>
      <sz val="10.5"/>
      <name val="Calibri"/>
      <family val="2"/>
      <charset val="1"/>
    </font>
    <font>
      <b val="true"/>
      <sz val="10.5"/>
      <name val="Calibri"/>
      <family val="2"/>
      <charset val="1"/>
    </font>
  </fonts>
  <fills count="5">
    <fill>
      <patternFill patternType="none"/>
    </fill>
    <fill>
      <patternFill patternType="gray125"/>
    </fill>
    <fill>
      <patternFill patternType="solid">
        <fgColor rgb="FFDEEBF7"/>
        <bgColor rgb="FFCCFFFF"/>
      </patternFill>
    </fill>
    <fill>
      <patternFill patternType="solid">
        <fgColor rgb="FFC9C9C9"/>
        <bgColor rgb="FFCCCCFF"/>
      </patternFill>
    </fill>
    <fill>
      <patternFill patternType="solid">
        <fgColor rgb="FFFBE5D6"/>
        <bgColor rgb="FFDEEBF7"/>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xf numFmtId="165"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146">
    <xf numFmtId="164" fontId="0" fillId="0" borderId="0" xfId="0" applyFont="false" applyBorder="false" applyAlignment="false" applyProtection="false">
      <alignment horizontal="general" vertical="bottom" textRotation="0" wrapText="false" indent="0" shrinkToFit="false"/>
      <protection locked="true" hidden="false"/>
    </xf>
    <xf numFmtId="166" fontId="7" fillId="0" borderId="0" xfId="22" applyFont="true" applyBorder="false" applyAlignment="true" applyProtection="false">
      <alignment horizontal="center" vertical="top" textRotation="0" wrapText="true" indent="0" shrinkToFit="false"/>
      <protection locked="true" hidden="false"/>
    </xf>
    <xf numFmtId="167" fontId="8" fillId="0" borderId="0" xfId="22" applyFont="true" applyBorder="false" applyAlignment="true" applyProtection="false">
      <alignment horizontal="left" vertical="top" textRotation="0" wrapText="true" indent="0" shrinkToFit="false"/>
      <protection locked="true" hidden="false"/>
    </xf>
    <xf numFmtId="167" fontId="8" fillId="0" borderId="0" xfId="22" applyFont="true" applyBorder="false" applyAlignment="true" applyProtection="false">
      <alignment horizontal="left" vertical="top" textRotation="0" wrapText="false" indent="0" shrinkToFit="false"/>
      <protection locked="true" hidden="false"/>
    </xf>
    <xf numFmtId="168" fontId="8" fillId="0" borderId="0" xfId="20" applyFont="true" applyBorder="true" applyAlignment="true" applyProtection="true">
      <alignment horizontal="right" vertical="top" textRotation="0" wrapText="false" indent="0" shrinkToFit="false"/>
      <protection locked="true" hidden="false"/>
    </xf>
    <xf numFmtId="164" fontId="8" fillId="0" borderId="0" xfId="22" applyFont="true" applyBorder="false" applyAlignment="true" applyProtection="false">
      <alignment horizontal="justify" vertical="top" textRotation="0" wrapText="true" indent="0" shrinkToFit="false"/>
      <protection locked="true" hidden="false"/>
    </xf>
    <xf numFmtId="166" fontId="9" fillId="0" borderId="1" xfId="22" applyFont="true" applyBorder="true" applyAlignment="true" applyProtection="false">
      <alignment horizontal="center" vertical="center" textRotation="0" wrapText="true" indent="0" shrinkToFit="false"/>
      <protection locked="true" hidden="false"/>
    </xf>
    <xf numFmtId="164" fontId="7" fillId="0" borderId="0" xfId="22" applyFont="true" applyBorder="false" applyAlignment="true" applyProtection="false">
      <alignment horizontal="justify" vertical="top" textRotation="0" wrapText="true" indent="0" shrinkToFit="false"/>
      <protection locked="true" hidden="false"/>
    </xf>
    <xf numFmtId="166" fontId="7" fillId="0" borderId="1" xfId="22" applyFont="true" applyBorder="true" applyAlignment="true" applyProtection="false">
      <alignment horizontal="center" vertical="top" textRotation="0" wrapText="true" indent="0" shrinkToFit="false"/>
      <protection locked="true" hidden="false"/>
    </xf>
    <xf numFmtId="167" fontId="7" fillId="0" borderId="1" xfId="22" applyFont="true" applyBorder="true" applyAlignment="true" applyProtection="false">
      <alignment horizontal="center" vertical="top" textRotation="0" wrapText="true" indent="0" shrinkToFit="false"/>
      <protection locked="true" hidden="false"/>
    </xf>
    <xf numFmtId="167" fontId="7" fillId="0" borderId="1" xfId="22" applyFont="true" applyBorder="true" applyAlignment="true" applyProtection="false">
      <alignment horizontal="center" vertical="top" textRotation="0" wrapText="false" indent="0" shrinkToFit="false"/>
      <protection locked="true" hidden="false"/>
    </xf>
    <xf numFmtId="168" fontId="7" fillId="0" borderId="1" xfId="22" applyFont="true" applyBorder="true" applyAlignment="true" applyProtection="false">
      <alignment horizontal="center" vertical="top" textRotation="0" wrapText="true" indent="0" shrinkToFit="false"/>
      <protection locked="true" hidden="false"/>
    </xf>
    <xf numFmtId="166" fontId="8" fillId="0" borderId="1" xfId="22" applyFont="true" applyBorder="true" applyAlignment="true" applyProtection="false">
      <alignment horizontal="center" vertical="top" textRotation="0" wrapText="true" indent="0" shrinkToFit="false"/>
      <protection locked="true" hidden="false"/>
    </xf>
    <xf numFmtId="166" fontId="8" fillId="0" borderId="1" xfId="22" applyFont="true" applyBorder="true" applyAlignment="true" applyProtection="false">
      <alignment horizontal="left" vertical="top" textRotation="0" wrapText="true" indent="0" shrinkToFit="false"/>
      <protection locked="true" hidden="false"/>
    </xf>
    <xf numFmtId="167" fontId="8" fillId="0" borderId="1" xfId="22" applyFont="true" applyBorder="true" applyAlignment="true" applyProtection="false">
      <alignment horizontal="center" vertical="top" textRotation="0" wrapText="false" indent="0" shrinkToFit="false"/>
      <protection locked="true" hidden="false"/>
    </xf>
    <xf numFmtId="169" fontId="8" fillId="0" borderId="1" xfId="20" applyFont="true" applyBorder="true" applyAlignment="true" applyProtection="true">
      <alignment horizontal="right" vertical="top" textRotation="0" wrapText="false" indent="0" shrinkToFit="false"/>
      <protection locked="true" hidden="false"/>
    </xf>
    <xf numFmtId="164" fontId="8" fillId="0" borderId="1" xfId="22" applyFont="true" applyBorder="true" applyAlignment="true" applyProtection="false">
      <alignment horizontal="left" vertical="top" textRotation="0" wrapText="true" indent="0" shrinkToFit="false"/>
      <protection locked="true" hidden="false"/>
    </xf>
    <xf numFmtId="166" fontId="8" fillId="0" borderId="1" xfId="22" applyFont="true" applyBorder="true" applyAlignment="true" applyProtection="false">
      <alignment horizontal="general" vertical="top" textRotation="0" wrapText="true" indent="0" shrinkToFit="false"/>
      <protection locked="true" hidden="false"/>
    </xf>
    <xf numFmtId="167" fontId="7" fillId="0" borderId="1" xfId="22" applyFont="true" applyBorder="true" applyAlignment="true" applyProtection="false">
      <alignment horizontal="left" vertical="top" textRotation="0" wrapText="true" indent="0" shrinkToFit="false"/>
      <protection locked="true" hidden="false"/>
    </xf>
    <xf numFmtId="169" fontId="7" fillId="0" borderId="1" xfId="20" applyFont="true" applyBorder="true" applyAlignment="true" applyProtection="true">
      <alignment horizontal="right" vertical="top" textRotation="0" wrapText="false" indent="0" shrinkToFit="false"/>
      <protection locked="true" hidden="false"/>
    </xf>
    <xf numFmtId="167" fontId="8" fillId="0" borderId="1" xfId="22" applyFont="true" applyBorder="true" applyAlignment="true" applyProtection="false">
      <alignment horizontal="left" vertical="top" textRotation="0" wrapText="true" indent="0" shrinkToFit="false"/>
      <protection locked="true" hidden="false"/>
    </xf>
    <xf numFmtId="167" fontId="8" fillId="0" borderId="1" xfId="22" applyFont="true" applyBorder="true" applyAlignment="true" applyProtection="false">
      <alignment horizontal="left" vertical="top" textRotation="0" wrapText="false" indent="0" shrinkToFit="false"/>
      <protection locked="true" hidden="false"/>
    </xf>
    <xf numFmtId="168" fontId="8" fillId="0" borderId="1" xfId="20" applyFont="true" applyBorder="true" applyAlignment="true" applyProtection="tru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7" fontId="10"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fals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8" fillId="0" borderId="0" xfId="22" applyFont="true" applyBorder="false" applyAlignment="true" applyProtection="false">
      <alignment horizontal="center" vertical="top" textRotation="0" wrapText="false" indent="0" shrinkToFit="false"/>
      <protection locked="true" hidden="false"/>
    </xf>
    <xf numFmtId="164" fontId="8" fillId="0" borderId="0" xfId="22" applyFont="true" applyBorder="false" applyAlignment="true" applyProtection="false">
      <alignment horizontal="general" vertical="top" textRotation="0" wrapText="true" indent="0" shrinkToFit="false"/>
      <protection locked="true" hidden="false"/>
    </xf>
    <xf numFmtId="164" fontId="8" fillId="0" borderId="0" xfId="22" applyFont="true" applyBorder="false" applyAlignment="true" applyProtection="false">
      <alignment horizontal="left" vertical="top" textRotation="0" wrapText="false" indent="0" shrinkToFit="false"/>
      <protection locked="true" hidden="false"/>
    </xf>
    <xf numFmtId="164" fontId="8" fillId="0" borderId="0" xfId="22" applyFont="true" applyBorder="false" applyAlignment="true" applyProtection="false">
      <alignment horizontal="general" vertical="top" textRotation="0" wrapText="false" indent="0" shrinkToFit="false"/>
      <protection locked="true" hidden="false"/>
    </xf>
    <xf numFmtId="170" fontId="11" fillId="0" borderId="1" xfId="22" applyFont="true" applyBorder="true" applyAlignment="true" applyProtection="false">
      <alignment horizontal="center" vertical="top" textRotation="0" wrapText="true" indent="0" shrinkToFit="false"/>
      <protection locked="true" hidden="false"/>
    </xf>
    <xf numFmtId="164" fontId="11" fillId="0" borderId="1" xfId="22" applyFont="true" applyBorder="true" applyAlignment="true" applyProtection="false">
      <alignment horizontal="center" vertical="top" textRotation="0" wrapText="false" indent="0" shrinkToFit="false"/>
      <protection locked="true" hidden="false"/>
    </xf>
    <xf numFmtId="164" fontId="12" fillId="0" borderId="1" xfId="22" applyFont="true" applyBorder="true" applyAlignment="true" applyProtection="false">
      <alignment horizontal="center" vertical="top" textRotation="0" wrapText="false" indent="0" shrinkToFit="false"/>
      <protection locked="true" hidden="false"/>
    </xf>
    <xf numFmtId="164" fontId="12" fillId="0" borderId="1" xfId="22" applyFont="true" applyBorder="true" applyAlignment="true" applyProtection="false">
      <alignment horizontal="general" vertical="top" textRotation="0" wrapText="true" indent="0" shrinkToFit="false"/>
      <protection locked="true" hidden="false"/>
    </xf>
    <xf numFmtId="164" fontId="12" fillId="0" borderId="1" xfId="22" applyFont="true" applyBorder="true" applyAlignment="true" applyProtection="false">
      <alignment horizontal="general" vertical="top" textRotation="0" wrapText="false" indent="0" shrinkToFit="false"/>
      <protection locked="true" hidden="false"/>
    </xf>
    <xf numFmtId="164" fontId="12" fillId="0" borderId="0" xfId="22" applyFont="true" applyBorder="false" applyAlignment="true" applyProtection="false">
      <alignment horizontal="general" vertical="top" textRotation="0" wrapText="false" indent="0" shrinkToFit="false"/>
      <protection locked="true" hidden="false"/>
    </xf>
    <xf numFmtId="164" fontId="9" fillId="2" borderId="1" xfId="22" applyFont="true" applyBorder="true" applyAlignment="true" applyProtection="false">
      <alignment horizontal="left" vertical="top" textRotation="0" wrapText="false" indent="0" shrinkToFit="false"/>
      <protection locked="true" hidden="false"/>
    </xf>
    <xf numFmtId="164" fontId="13" fillId="2" borderId="1" xfId="22" applyFont="true" applyBorder="true" applyAlignment="true" applyProtection="false">
      <alignment horizontal="general" vertical="top" textRotation="0" wrapText="false" indent="0" shrinkToFit="false"/>
      <protection locked="true" hidden="false"/>
    </xf>
    <xf numFmtId="164" fontId="13" fillId="2" borderId="0" xfId="22" applyFont="true" applyBorder="false" applyAlignment="true" applyProtection="false">
      <alignment horizontal="left" vertical="top" textRotation="0" wrapText="false" indent="0" shrinkToFit="false"/>
      <protection locked="true" hidden="false"/>
    </xf>
    <xf numFmtId="164" fontId="13" fillId="2" borderId="0" xfId="22" applyFont="true" applyBorder="false" applyAlignment="true" applyProtection="false">
      <alignment horizontal="general" vertical="top" textRotation="0" wrapText="false" indent="0" shrinkToFit="false"/>
      <protection locked="true" hidden="false"/>
    </xf>
    <xf numFmtId="164" fontId="9" fillId="0" borderId="1" xfId="22" applyFont="true" applyBorder="true" applyAlignment="true" applyProtection="false">
      <alignment horizontal="left" vertical="top" textRotation="0" wrapText="false" indent="0" shrinkToFit="false"/>
      <protection locked="true" hidden="false"/>
    </xf>
    <xf numFmtId="164" fontId="14" fillId="0" borderId="1" xfId="22" applyFont="true" applyBorder="true" applyAlignment="true" applyProtection="false">
      <alignment horizontal="left" vertical="top" textRotation="0" wrapText="false" indent="0" shrinkToFit="false"/>
      <protection locked="true" hidden="false"/>
    </xf>
    <xf numFmtId="164" fontId="13" fillId="0" borderId="1" xfId="22" applyFont="true" applyBorder="true" applyAlignment="true" applyProtection="false">
      <alignment horizontal="general" vertical="top" textRotation="0" wrapText="false" indent="0" shrinkToFit="false"/>
      <protection locked="true" hidden="false"/>
    </xf>
    <xf numFmtId="164" fontId="13" fillId="0" borderId="0" xfId="22" applyFont="true" applyBorder="false" applyAlignment="true" applyProtection="false">
      <alignment horizontal="left" vertical="top" textRotation="0" wrapText="false" indent="0" shrinkToFit="false"/>
      <protection locked="true" hidden="false"/>
    </xf>
    <xf numFmtId="164" fontId="13" fillId="0" borderId="0" xfId="22" applyFont="true" applyBorder="false" applyAlignment="true" applyProtection="false">
      <alignment horizontal="general" vertical="top" textRotation="0" wrapText="false" indent="0" shrinkToFit="false"/>
      <protection locked="true" hidden="false"/>
    </xf>
    <xf numFmtId="164" fontId="8" fillId="0" borderId="1" xfId="22" applyFont="true" applyBorder="true" applyAlignment="true" applyProtection="false">
      <alignment horizontal="center" vertical="top" textRotation="0" wrapText="false" indent="0" shrinkToFit="false"/>
      <protection locked="true" hidden="false"/>
    </xf>
    <xf numFmtId="164" fontId="7" fillId="0" borderId="1" xfId="22" applyFont="true" applyBorder="true" applyAlignment="true" applyProtection="false">
      <alignment horizontal="general" vertical="top" textRotation="0" wrapText="true" indent="0" shrinkToFit="false"/>
      <protection locked="true" hidden="false"/>
    </xf>
    <xf numFmtId="164" fontId="8" fillId="0" borderId="1" xfId="22" applyFont="true" applyBorder="true" applyAlignment="true" applyProtection="false">
      <alignment horizontal="general" vertical="top" textRotation="0" wrapText="false" indent="0" shrinkToFit="false"/>
      <protection locked="true" hidden="false"/>
    </xf>
    <xf numFmtId="164" fontId="8" fillId="0" borderId="1" xfId="22" applyFont="true" applyBorder="true" applyAlignment="true" applyProtection="false">
      <alignment horizontal="left" vertical="top" textRotation="0" wrapText="false" indent="0" shrinkToFit="false"/>
      <protection locked="true" hidden="false"/>
    </xf>
    <xf numFmtId="164" fontId="7" fillId="0" borderId="1" xfId="22" applyFont="true" applyBorder="true" applyAlignment="true" applyProtection="false">
      <alignment horizontal="general" vertical="top" textRotation="0" wrapText="false" indent="0" shrinkToFit="false"/>
      <protection locked="true" hidden="false"/>
    </xf>
    <xf numFmtId="164" fontId="15" fillId="2" borderId="1" xfId="22" applyFont="true" applyBorder="true" applyAlignment="true" applyProtection="false">
      <alignment horizontal="left" vertical="top" textRotation="0" wrapText="false" indent="0" shrinkToFit="false"/>
      <protection locked="true" hidden="false"/>
    </xf>
    <xf numFmtId="164" fontId="8" fillId="0" borderId="1" xfId="22" applyFont="true" applyBorder="true" applyAlignment="true" applyProtection="false">
      <alignment horizontal="general" vertical="top" textRotation="0" wrapText="true" indent="0" shrinkToFit="false"/>
      <protection locked="true" hidden="false"/>
    </xf>
    <xf numFmtId="170" fontId="9" fillId="0" borderId="1" xfId="22" applyFont="true" applyBorder="true" applyAlignment="true" applyProtection="false">
      <alignment horizontal="center" vertical="top" textRotation="0" wrapText="true" indent="0" shrinkToFit="false"/>
      <protection locked="true" hidden="false"/>
    </xf>
    <xf numFmtId="164" fontId="7" fillId="2" borderId="1" xfId="22" applyFont="true" applyBorder="true" applyAlignment="true" applyProtection="false">
      <alignment horizontal="center" vertical="top" textRotation="0" wrapText="true" indent="0" shrinkToFit="false"/>
      <protection locked="true" hidden="false"/>
    </xf>
    <xf numFmtId="164" fontId="7" fillId="0" borderId="1" xfId="22" applyFont="true" applyBorder="true" applyAlignment="true" applyProtection="false">
      <alignment horizontal="center" vertical="top" textRotation="0" wrapText="true" indent="0" shrinkToFit="false"/>
      <protection locked="true" hidden="false"/>
    </xf>
    <xf numFmtId="164" fontId="7" fillId="3" borderId="1" xfId="22" applyFont="true" applyBorder="true" applyAlignment="true" applyProtection="false">
      <alignment horizontal="center" vertical="top" textRotation="0" wrapText="true" indent="0" shrinkToFit="false"/>
      <protection locked="true" hidden="false"/>
    </xf>
    <xf numFmtId="164" fontId="7" fillId="3" borderId="1" xfId="22" applyFont="true" applyBorder="true" applyAlignment="true" applyProtection="false">
      <alignment horizontal="left" vertical="top" textRotation="0" wrapText="true" indent="0" shrinkToFit="false"/>
      <protection locked="true" hidden="false"/>
    </xf>
    <xf numFmtId="164" fontId="7" fillId="3" borderId="1" xfId="22" applyFont="true" applyBorder="true" applyAlignment="true" applyProtection="false">
      <alignment horizontal="center" vertical="top" textRotation="0" wrapText="false" indent="0" shrinkToFit="false"/>
      <protection locked="true" hidden="false"/>
    </xf>
    <xf numFmtId="164" fontId="7" fillId="3" borderId="1" xfId="22" applyFont="true" applyBorder="true" applyAlignment="true" applyProtection="false">
      <alignment horizontal="general" vertical="top" textRotation="0" wrapText="true" indent="0" shrinkToFit="false"/>
      <protection locked="true" hidden="false"/>
    </xf>
    <xf numFmtId="164" fontId="8" fillId="3" borderId="1" xfId="22" applyFont="true" applyBorder="true" applyAlignment="true" applyProtection="false">
      <alignment horizontal="general" vertical="top" textRotation="0" wrapText="false" indent="0" shrinkToFit="false"/>
      <protection locked="true" hidden="false"/>
    </xf>
    <xf numFmtId="164" fontId="7" fillId="3" borderId="1" xfId="22" applyFont="true" applyBorder="true" applyAlignment="true" applyProtection="false">
      <alignment horizontal="general" vertical="top" textRotation="0" wrapText="false" indent="0" shrinkToFit="false"/>
      <protection locked="true" hidden="false"/>
    </xf>
    <xf numFmtId="164" fontId="7" fillId="0" borderId="0" xfId="22" applyFont="true" applyBorder="false" applyAlignment="true" applyProtection="false">
      <alignment horizontal="general" vertical="top" textRotation="0" wrapText="false" indent="0" shrinkToFit="false"/>
      <protection locked="true" hidden="false"/>
    </xf>
    <xf numFmtId="166" fontId="8" fillId="0" borderId="0" xfId="22" applyFont="true" applyBorder="false" applyAlignment="true" applyProtection="false">
      <alignment horizontal="center" vertical="top" textRotation="0" wrapText="true" indent="0" shrinkToFit="false"/>
      <protection locked="true" hidden="false"/>
    </xf>
    <xf numFmtId="167" fontId="8" fillId="0" borderId="0" xfId="22" applyFont="true" applyBorder="false" applyAlignment="true" applyProtection="false">
      <alignment horizontal="justify" vertical="top" textRotation="0" wrapText="true" indent="0" shrinkToFit="false"/>
      <protection locked="true" hidden="false"/>
    </xf>
    <xf numFmtId="167" fontId="8" fillId="0" borderId="0" xfId="22" applyFont="true" applyBorder="false" applyAlignment="true" applyProtection="false">
      <alignment horizontal="right" vertical="top" textRotation="0" wrapText="false" indent="0" shrinkToFit="false"/>
      <protection locked="true" hidden="false"/>
    </xf>
    <xf numFmtId="171" fontId="8" fillId="0" borderId="0" xfId="22"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true" indent="0" shrinkToFit="false"/>
      <protection locked="true" hidden="false"/>
    </xf>
    <xf numFmtId="164" fontId="8" fillId="0" borderId="0" xfId="22" applyFont="true" applyBorder="false" applyAlignment="true" applyProtection="false">
      <alignment horizontal="left" vertical="top" textRotation="0" wrapText="true" indent="0" shrinkToFit="false"/>
      <protection locked="true" hidden="false"/>
    </xf>
    <xf numFmtId="166" fontId="9" fillId="0" borderId="1" xfId="22" applyFont="true" applyBorder="true" applyAlignment="true" applyProtection="false">
      <alignment horizontal="center" vertical="top" textRotation="0" wrapText="true" indent="0" shrinkToFit="false"/>
      <protection locked="true" hidden="false"/>
    </xf>
    <xf numFmtId="166" fontId="7" fillId="0" borderId="0" xfId="22" applyFont="true" applyBorder="false" applyAlignment="true" applyProtection="false">
      <alignment horizontal="general" vertical="top" textRotation="0" wrapText="true" indent="0" shrinkToFit="false"/>
      <protection locked="true" hidden="false"/>
    </xf>
    <xf numFmtId="166" fontId="7" fillId="0" borderId="2" xfId="22" applyFont="true" applyBorder="true" applyAlignment="true" applyProtection="false">
      <alignment horizontal="center" vertical="top" textRotation="0" wrapText="true" indent="0" shrinkToFit="false"/>
      <protection locked="true" hidden="false"/>
    </xf>
    <xf numFmtId="167" fontId="7" fillId="0" borderId="2" xfId="22" applyFont="true" applyBorder="true" applyAlignment="true" applyProtection="false">
      <alignment horizontal="center" vertical="top" textRotation="0" wrapText="true" indent="0" shrinkToFit="false"/>
      <protection locked="true" hidden="false"/>
    </xf>
    <xf numFmtId="167" fontId="7" fillId="0" borderId="1" xfId="22" applyFont="true" applyBorder="true" applyAlignment="true" applyProtection="false">
      <alignment horizontal="right" vertical="top" textRotation="0" wrapText="false" indent="0" shrinkToFit="false"/>
      <protection locked="true" hidden="false"/>
    </xf>
    <xf numFmtId="171" fontId="7" fillId="0" borderId="1" xfId="22" applyFont="true" applyBorder="true" applyAlignment="true" applyProtection="false">
      <alignment horizontal="right" vertical="top" textRotation="0" wrapText="false" indent="0" shrinkToFit="false"/>
      <protection locked="true" hidden="false"/>
    </xf>
    <xf numFmtId="172" fontId="7" fillId="0" borderId="1" xfId="20" applyFont="true" applyBorder="true" applyAlignment="true" applyProtection="true">
      <alignment horizontal="center" vertical="top" textRotation="0" wrapText="true" indent="0" shrinkToFit="false"/>
      <protection locked="true" hidden="false"/>
    </xf>
    <xf numFmtId="164" fontId="7" fillId="0" borderId="0" xfId="22" applyFont="true" applyBorder="false" applyAlignment="true" applyProtection="false">
      <alignment horizontal="center" vertical="top" textRotation="0" wrapText="true" indent="0" shrinkToFit="false"/>
      <protection locked="true" hidden="false"/>
    </xf>
    <xf numFmtId="164" fontId="7" fillId="0" borderId="1" xfId="22" applyFont="true" applyBorder="true" applyAlignment="true" applyProtection="false">
      <alignment horizontal="justify" vertical="top" textRotation="0" wrapText="true" indent="0" shrinkToFit="false"/>
      <protection locked="true" hidden="false"/>
    </xf>
    <xf numFmtId="169" fontId="7"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true" hidden="false"/>
    </xf>
    <xf numFmtId="166" fontId="7" fillId="2" borderId="1" xfId="22" applyFont="true" applyBorder="true" applyAlignment="true" applyProtection="false">
      <alignment horizontal="center" vertical="top" textRotation="0" wrapText="true" indent="0" shrinkToFit="false"/>
      <protection locked="true" hidden="false"/>
    </xf>
    <xf numFmtId="164" fontId="7" fillId="2" borderId="1" xfId="22" applyFont="true" applyBorder="true" applyAlignment="true" applyProtection="false">
      <alignment horizontal="justify" vertical="top" textRotation="0" wrapText="true" indent="0" shrinkToFit="false"/>
      <protection locked="true" hidden="false"/>
    </xf>
    <xf numFmtId="167" fontId="7" fillId="2" borderId="1" xfId="22" applyFont="true" applyBorder="true" applyAlignment="true" applyProtection="false">
      <alignment horizontal="right" vertical="top" textRotation="0" wrapText="false" indent="0" shrinkToFit="false"/>
      <protection locked="true" hidden="false"/>
    </xf>
    <xf numFmtId="169" fontId="8" fillId="2" borderId="1" xfId="22" applyFont="true" applyBorder="true" applyAlignment="true" applyProtection="false">
      <alignment horizontal="right" vertical="top" textRotation="0" wrapText="false" indent="0" shrinkToFit="false"/>
      <protection locked="true" hidden="false"/>
    </xf>
    <xf numFmtId="172" fontId="8" fillId="2" borderId="1" xfId="20" applyFont="true" applyBorder="true" applyAlignment="true" applyProtection="tru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true" hidden="false"/>
    </xf>
    <xf numFmtId="164" fontId="8" fillId="2" borderId="0" xfId="22" applyFont="true" applyBorder="false" applyAlignment="true" applyProtection="false">
      <alignment horizontal="justify" vertical="top" textRotation="0" wrapText="true" indent="0" shrinkToFit="false"/>
      <protection locked="true" hidden="false"/>
    </xf>
    <xf numFmtId="169" fontId="8"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true" hidden="false"/>
    </xf>
    <xf numFmtId="164" fontId="8" fillId="0" borderId="1" xfId="0" applyFont="true" applyBorder="true" applyAlignment="true" applyProtection="false">
      <alignment horizontal="justify" vertical="top" textRotation="0" wrapText="true" indent="0" shrinkToFit="false"/>
      <protection locked="true" hidden="false"/>
    </xf>
    <xf numFmtId="167" fontId="8"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false" hidden="false"/>
    </xf>
    <xf numFmtId="167" fontId="8" fillId="0" borderId="1" xfId="22"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justify" vertical="bottom" textRotation="0" wrapText="true" indent="0" shrinkToFit="false"/>
      <protection locked="true" hidden="false"/>
    </xf>
    <xf numFmtId="164" fontId="6" fillId="0" borderId="1" xfId="22" applyFont="true" applyBorder="true" applyAlignment="true" applyProtection="false">
      <alignment horizontal="left" vertical="top" textRotation="0" wrapText="true" indent="0" shrinkToFit="false"/>
      <protection locked="true" hidden="false"/>
    </xf>
    <xf numFmtId="164" fontId="8" fillId="0" borderId="1" xfId="22" applyFont="true" applyBorder="true" applyAlignment="true" applyProtection="false">
      <alignment horizontal="justify" vertical="top" textRotation="0" wrapText="true" indent="0" shrinkToFit="false"/>
      <protection locked="true" hidden="false"/>
    </xf>
    <xf numFmtId="167" fontId="8" fillId="0" borderId="1" xfId="22"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8" fillId="0" borderId="1" xfId="24" applyFont="true" applyBorder="true" applyAlignment="true" applyProtection="false">
      <alignment horizontal="justify" vertical="top" textRotation="0" wrapText="true" indent="0" shrinkToFit="false"/>
      <protection locked="true" hidden="false"/>
    </xf>
    <xf numFmtId="166" fontId="8" fillId="4" borderId="1" xfId="22" applyFont="true" applyBorder="true" applyAlignment="true" applyProtection="false">
      <alignment horizontal="center" vertical="top" textRotation="0" wrapText="true" indent="0" shrinkToFit="false"/>
      <protection locked="true" hidden="false"/>
    </xf>
    <xf numFmtId="164" fontId="7" fillId="4" borderId="1" xfId="22" applyFont="true" applyBorder="true" applyAlignment="true" applyProtection="false">
      <alignment horizontal="justify" vertical="top" textRotation="0" wrapText="true" indent="0" shrinkToFit="false"/>
      <protection locked="true" hidden="false"/>
    </xf>
    <xf numFmtId="167" fontId="7" fillId="4" borderId="1" xfId="22" applyFont="true" applyBorder="true" applyAlignment="true" applyProtection="false">
      <alignment horizontal="right" vertical="top" textRotation="0" wrapText="false" indent="0" shrinkToFit="false"/>
      <protection locked="true" hidden="false"/>
    </xf>
    <xf numFmtId="169" fontId="7" fillId="4" borderId="1" xfId="22" applyFont="true" applyBorder="true" applyAlignment="true" applyProtection="false">
      <alignment horizontal="right" vertical="top" textRotation="0" wrapText="false" indent="0" shrinkToFit="false"/>
      <protection locked="true" hidden="false"/>
    </xf>
    <xf numFmtId="172" fontId="7" fillId="4" borderId="1" xfId="20" applyFont="true" applyBorder="true" applyAlignment="true" applyProtection="tru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false" hidden="false"/>
    </xf>
    <xf numFmtId="164" fontId="7" fillId="4" borderId="0" xfId="22" applyFont="true" applyBorder="false" applyAlignment="true" applyProtection="false">
      <alignment horizontal="justify" vertical="top" textRotation="0" wrapText="true" indent="0" shrinkToFit="false"/>
      <protection locked="true" hidden="false"/>
    </xf>
    <xf numFmtId="164" fontId="8" fillId="0" borderId="0" xfId="22" applyFont="true" applyBorder="false" applyAlignment="true" applyProtection="false">
      <alignment horizontal="right" vertical="top" textRotation="0" wrapText="true" indent="0" shrinkToFit="false"/>
      <protection locked="true" hidden="false"/>
    </xf>
    <xf numFmtId="169" fontId="7" fillId="0" borderId="0" xfId="22"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false" indent="0" shrinkToFit="false"/>
      <protection locked="true" hidden="false"/>
    </xf>
    <xf numFmtId="166" fontId="8" fillId="0" borderId="1" xfId="22" applyFont="true" applyBorder="true" applyAlignment="true" applyProtection="false">
      <alignment horizontal="right" vertical="top" textRotation="0" wrapText="false" indent="0" shrinkToFit="false"/>
      <protection locked="true" hidden="false"/>
    </xf>
    <xf numFmtId="171" fontId="8" fillId="0" borderId="1" xfId="22" applyFont="true" applyBorder="true" applyAlignment="true" applyProtection="false">
      <alignment horizontal="right" vertical="top" textRotation="0" wrapText="false" indent="0" shrinkToFit="false"/>
      <protection locked="true" hidden="false"/>
    </xf>
    <xf numFmtId="164" fontId="16" fillId="0" borderId="1" xfId="0" applyFont="true" applyBorder="true" applyAlignment="true" applyProtection="false">
      <alignment horizontal="center" vertical="top" textRotation="0" wrapText="true" indent="0" shrinkToFit="false"/>
      <protection locked="true" hidden="false"/>
    </xf>
    <xf numFmtId="166" fontId="7" fillId="0" borderId="1" xfId="22" applyFont="true" applyBorder="true" applyAlignment="true" applyProtection="false">
      <alignment horizontal="general" vertical="top" textRotation="0" wrapText="true" indent="0" shrinkToFit="false"/>
      <protection locked="true" hidden="false"/>
    </xf>
    <xf numFmtId="164" fontId="8" fillId="0" borderId="1" xfId="22" applyFont="true" applyBorder="true" applyAlignment="true" applyProtection="false">
      <alignment horizontal="center" vertical="top" textRotation="0" wrapText="true" indent="0" shrinkToFit="false"/>
      <protection locked="true" hidden="false"/>
    </xf>
    <xf numFmtId="164" fontId="8" fillId="0" borderId="1" xfId="22" applyFont="true" applyBorder="true" applyAlignment="true" applyProtection="false">
      <alignment horizontal="right" vertical="top" textRotation="0" wrapText="true" indent="0" shrinkToFit="false"/>
      <protection locked="true" hidden="false"/>
    </xf>
    <xf numFmtId="167" fontId="6" fillId="0" borderId="1" xfId="22" applyFont="true" applyBorder="true" applyAlignment="true" applyProtection="false">
      <alignment horizontal="justify" vertical="top" textRotation="0" wrapText="true" indent="0" shrinkToFit="false"/>
      <protection locked="true" hidden="false"/>
    </xf>
    <xf numFmtId="169" fontId="7" fillId="0" borderId="1" xfId="22" applyFont="true" applyBorder="true" applyAlignment="true" applyProtection="fals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true" hidden="false"/>
    </xf>
    <xf numFmtId="164" fontId="7" fillId="0" borderId="0" xfId="27" applyFont="true" applyBorder="false" applyAlignment="true" applyProtection="false">
      <alignment horizontal="general" vertical="top" textRotation="0" wrapText="false" indent="0" shrinkToFit="false"/>
      <protection locked="true" hidden="false"/>
    </xf>
    <xf numFmtId="166" fontId="8" fillId="0" borderId="1" xfId="22" applyFont="true" applyBorder="true" applyAlignment="true" applyProtection="false">
      <alignment horizontal="center" vertical="top" textRotation="0" wrapText="false" indent="0" shrinkToFit="false"/>
      <protection locked="true" hidden="false"/>
    </xf>
    <xf numFmtId="164" fontId="8" fillId="0" borderId="1" xfId="26" applyFont="true" applyBorder="true" applyAlignment="true" applyProtection="false">
      <alignment horizontal="right" vertical="top" textRotation="0" wrapText="true" indent="0" shrinkToFit="false"/>
      <protection locked="true" hidden="false"/>
    </xf>
    <xf numFmtId="169" fontId="8" fillId="0" borderId="1" xfId="22" applyFont="true" applyBorder="true" applyAlignment="true" applyProtection="false">
      <alignment horizontal="right" vertical="top" textRotation="0" wrapText="true" indent="0" shrinkToFit="false"/>
      <protection locked="true" hidden="false"/>
    </xf>
    <xf numFmtId="171" fontId="8" fillId="0" borderId="0" xfId="20" applyFont="true" applyBorder="true" applyAlignment="true" applyProtection="true">
      <alignment horizontal="right" vertical="top" textRotation="0" wrapText="false" indent="0" shrinkToFit="false"/>
      <protection locked="true" hidden="false"/>
    </xf>
    <xf numFmtId="164" fontId="18" fillId="0" borderId="1" xfId="0" applyFont="true" applyBorder="true" applyAlignment="true" applyProtection="false">
      <alignment horizontal="justify" vertical="top" textRotation="0" wrapText="true" indent="0" shrinkToFit="false"/>
      <protection locked="true" hidden="false"/>
    </xf>
    <xf numFmtId="164" fontId="8"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center" vertical="top" textRotation="0" wrapText="false" indent="0" shrinkToFit="false"/>
      <protection locked="true" hidden="false"/>
    </xf>
    <xf numFmtId="167" fontId="7" fillId="2" borderId="1" xfId="22" applyFont="true" applyBorder="true" applyAlignment="true" applyProtection="false">
      <alignment horizontal="left" vertical="top" textRotation="0" wrapText="true" indent="0" shrinkToFit="false"/>
      <protection locked="true" hidden="false"/>
    </xf>
    <xf numFmtId="167" fontId="12" fillId="2" borderId="1" xfId="22" applyFont="true" applyBorder="true" applyAlignment="true" applyProtection="fals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false" hidden="false"/>
    </xf>
    <xf numFmtId="172" fontId="8" fillId="2" borderId="0" xfId="20" applyFont="true" applyBorder="true" applyAlignment="true" applyProtection="true">
      <alignment horizontal="general" vertical="top" textRotation="0" wrapText="false" indent="0" shrinkToFit="false"/>
      <protection locked="true" hidden="false"/>
    </xf>
    <xf numFmtId="164" fontId="8" fillId="2" borderId="0" xfId="22" applyFont="true" applyBorder="false" applyAlignment="true" applyProtection="false">
      <alignment horizontal="left" vertical="top" textRotation="0" wrapText="true" indent="0" shrinkToFit="false"/>
      <protection locked="true" hidden="false"/>
    </xf>
    <xf numFmtId="166" fontId="13" fillId="0" borderId="1" xfId="22" applyFont="true" applyBorder="true" applyAlignment="true" applyProtection="false">
      <alignment horizontal="center" vertical="top" textRotation="0" wrapText="true" indent="0" shrinkToFit="false"/>
      <protection locked="true" hidden="false"/>
    </xf>
    <xf numFmtId="167" fontId="12" fillId="0" borderId="1" xfId="22" applyFont="true" applyBorder="true" applyAlignment="true" applyProtection="false">
      <alignment horizontal="right" vertical="top" textRotation="0" wrapText="tru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false" hidden="false"/>
    </xf>
    <xf numFmtId="172" fontId="8" fillId="0" borderId="0" xfId="20" applyFont="true" applyBorder="true" applyAlignment="true" applyProtection="true">
      <alignment horizontal="general" vertical="top" textRotation="0" wrapText="false" indent="0" shrinkToFit="false"/>
      <protection locked="true" hidden="false"/>
    </xf>
    <xf numFmtId="164" fontId="12" fillId="0" borderId="1" xfId="0"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right" vertical="center" textRotation="0" wrapText="false" indent="0" shrinkToFit="false"/>
      <protection locked="true" hidden="false"/>
    </xf>
    <xf numFmtId="164" fontId="0" fillId="0" borderId="1" xfId="0" applyFont="true" applyBorder="true" applyAlignment="true" applyProtection="false">
      <alignment horizontal="justify" vertical="top" textRotation="0" wrapText="true" indent="0" shrinkToFit="false"/>
      <protection locked="true" hidden="false"/>
    </xf>
    <xf numFmtId="167" fontId="8" fillId="0" borderId="1" xfId="0" applyFont="true" applyBorder="true" applyAlignment="true" applyProtection="false">
      <alignment horizontal="right" vertical="top" textRotation="0" wrapText="false" indent="0" shrinkToFit="false"/>
      <protection locked="true" hidden="false"/>
    </xf>
    <xf numFmtId="166" fontId="8" fillId="0" borderId="1" xfId="0" applyFont="true" applyBorder="true" applyAlignment="true" applyProtection="false">
      <alignment horizontal="right" vertical="top" textRotation="0" wrapText="false" indent="0" shrinkToFit="false"/>
      <protection locked="true" hidden="false"/>
    </xf>
    <xf numFmtId="164" fontId="8" fillId="0" borderId="1" xfId="0" applyFont="true" applyBorder="true" applyAlignment="true" applyProtection="false">
      <alignment horizontal="right" vertical="top" textRotation="0" wrapText="true" indent="0" shrinkToFit="false"/>
      <protection locked="true" hidden="false"/>
    </xf>
    <xf numFmtId="173" fontId="8" fillId="0" borderId="1" xfId="0" applyFont="true" applyBorder="true" applyAlignment="true" applyProtection="false">
      <alignment horizontal="right" vertical="top" textRotation="0" wrapText="false" indent="0" shrinkToFit="false"/>
      <protection locked="true" hidden="false"/>
    </xf>
    <xf numFmtId="169" fontId="8" fillId="0" borderId="1" xfId="0" applyFont="true" applyBorder="true" applyAlignment="true" applyProtection="false">
      <alignment horizontal="right" vertical="top" textRotation="0" wrapText="false" indent="0" shrinkToFit="false"/>
      <protection locked="true" hidden="false"/>
    </xf>
    <xf numFmtId="169" fontId="12" fillId="0" borderId="1" xfId="0" applyFont="true" applyBorder="true" applyAlignment="true" applyProtection="false">
      <alignment horizontal="left" vertical="top" textRotation="0" wrapText="true" indent="0" shrinkToFit="false"/>
      <protection locked="true" hidden="false"/>
    </xf>
    <xf numFmtId="164" fontId="7" fillId="4" borderId="1" xfId="22" applyFont="true" applyBorder="true" applyAlignment="true" applyProtection="false">
      <alignment horizontal="general" vertical="top" textRotation="0" wrapText="true" indent="0" shrinkToFit="false"/>
      <protection locked="true" hidden="false"/>
    </xf>
    <xf numFmtId="164" fontId="7" fillId="4" borderId="0" xfId="22" applyFont="true" applyBorder="false" applyAlignment="true" applyProtection="false">
      <alignment horizontal="left" vertical="top" textRotation="0" wrapText="true" indent="0" shrinkToFit="false"/>
      <protection locked="true" hidden="false"/>
    </xf>
  </cellXfs>
  <cellStyles count="14">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Comma 2 5" xfId="21"/>
    <cellStyle name="Normal 2" xfId="22"/>
    <cellStyle name="Normal 2 3" xfId="23"/>
    <cellStyle name="Normal 3" xfId="24"/>
    <cellStyle name="Normal 5" xfId="25"/>
    <cellStyle name="Normal_FDI PHE Estimate r2" xfId="26"/>
    <cellStyle name="Normal_Rate analysis R1" xfId="27"/>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9"/>
      <rgbColor rgb="FF808080"/>
      <rgbColor rgb="FF9999FF"/>
      <rgbColor rgb="FF993366"/>
      <rgbColor rgb="FFFBE5D6"/>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30"/>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F20" activeCellId="0" sqref="F20"/>
    </sheetView>
  </sheetViews>
  <sheetFormatPr defaultRowHeight="14.4" zeroHeight="false" outlineLevelRow="0" outlineLevelCol="0"/>
  <cols>
    <col collapsed="false" customWidth="true" hidden="false" outlineLevel="0" max="1" min="1" style="1" width="8.44"/>
    <col collapsed="false" customWidth="true" hidden="false" outlineLevel="0" max="2" min="2" style="2" width="50.78"/>
    <col collapsed="false" customWidth="true" hidden="false" outlineLevel="0" max="3" min="3" style="3" width="6.01"/>
    <col collapsed="false" customWidth="true" hidden="false" outlineLevel="0" max="4" min="4" style="4" width="14.22"/>
    <col collapsed="false" customWidth="true" hidden="false" outlineLevel="0" max="6" min="5" style="5" width="11.56"/>
    <col collapsed="false" customWidth="true" hidden="false" outlineLevel="0" max="254" min="7" style="5" width="9.66"/>
    <col collapsed="false" customWidth="true" hidden="false" outlineLevel="0" max="255" min="255" style="5" width="6.11"/>
    <col collapsed="false" customWidth="true" hidden="false" outlineLevel="0" max="256" min="256" style="5" width="5.55"/>
    <col collapsed="false" customWidth="true" hidden="false" outlineLevel="0" max="257" min="257" style="5" width="39.11"/>
    <col collapsed="false" customWidth="true" hidden="false" outlineLevel="0" max="258" min="258" style="5" width="6.01"/>
    <col collapsed="false" customWidth="true" hidden="false" outlineLevel="0" max="259" min="259" style="5" width="15"/>
    <col collapsed="false" customWidth="true" hidden="false" outlineLevel="0" max="260" min="260" style="5" width="13.55"/>
    <col collapsed="false" customWidth="true" hidden="false" outlineLevel="0" max="510" min="261" style="5" width="9.66"/>
    <col collapsed="false" customWidth="true" hidden="false" outlineLevel="0" max="511" min="511" style="5" width="6.11"/>
    <col collapsed="false" customWidth="true" hidden="false" outlineLevel="0" max="512" min="512" style="5" width="5.55"/>
    <col collapsed="false" customWidth="true" hidden="false" outlineLevel="0" max="513" min="513" style="5" width="39.11"/>
    <col collapsed="false" customWidth="true" hidden="false" outlineLevel="0" max="514" min="514" style="5" width="6.01"/>
    <col collapsed="false" customWidth="true" hidden="false" outlineLevel="0" max="515" min="515" style="5" width="15"/>
    <col collapsed="false" customWidth="true" hidden="false" outlineLevel="0" max="516" min="516" style="5" width="13.55"/>
    <col collapsed="false" customWidth="true" hidden="false" outlineLevel="0" max="766" min="517" style="5" width="9.66"/>
    <col collapsed="false" customWidth="true" hidden="false" outlineLevel="0" max="767" min="767" style="5" width="6.11"/>
    <col collapsed="false" customWidth="true" hidden="false" outlineLevel="0" max="768" min="768" style="5" width="5.55"/>
    <col collapsed="false" customWidth="true" hidden="false" outlineLevel="0" max="769" min="769" style="5" width="39.11"/>
    <col collapsed="false" customWidth="true" hidden="false" outlineLevel="0" max="770" min="770" style="5" width="6.01"/>
    <col collapsed="false" customWidth="true" hidden="false" outlineLevel="0" max="771" min="771" style="5" width="15"/>
    <col collapsed="false" customWidth="true" hidden="false" outlineLevel="0" max="772" min="772" style="5" width="13.55"/>
    <col collapsed="false" customWidth="true" hidden="false" outlineLevel="0" max="1022" min="773" style="5" width="9.66"/>
    <col collapsed="false" customWidth="true" hidden="false" outlineLevel="0" max="1023" min="1023" style="5" width="6.11"/>
    <col collapsed="false" customWidth="true" hidden="false" outlineLevel="0" max="1025" min="1024" style="5" width="5.55"/>
  </cols>
  <sheetData>
    <row r="1" customFormat="false" ht="40.2" hidden="false" customHeight="true" outlineLevel="0" collapsed="false">
      <c r="A1" s="6" t="s">
        <v>0</v>
      </c>
      <c r="B1" s="6"/>
      <c r="C1" s="6"/>
      <c r="D1" s="6"/>
    </row>
    <row r="2" s="7" customFormat="true" ht="18" hidden="false" customHeight="true" outlineLevel="0" collapsed="false">
      <c r="A2" s="6" t="s">
        <v>1</v>
      </c>
      <c r="B2" s="6"/>
      <c r="C2" s="6"/>
      <c r="D2" s="6"/>
    </row>
    <row r="3" s="7" customFormat="true" ht="18" hidden="false" customHeight="true" outlineLevel="0" collapsed="false">
      <c r="A3" s="8" t="s">
        <v>2</v>
      </c>
      <c r="B3" s="9" t="s">
        <v>3</v>
      </c>
      <c r="C3" s="10" t="s">
        <v>4</v>
      </c>
      <c r="D3" s="11" t="s">
        <v>5</v>
      </c>
    </row>
    <row r="4" customFormat="false" ht="18" hidden="false" customHeight="true" outlineLevel="0" collapsed="false">
      <c r="A4" s="12" t="str">
        <f aca="false">'P-1 SF'!A5</f>
        <v>PART-1</v>
      </c>
      <c r="B4" s="13" t="str">
        <f aca="false">'P-1 SF'!B5</f>
        <v>SANITARY FIXTURES  </v>
      </c>
      <c r="C4" s="14" t="s">
        <v>6</v>
      </c>
      <c r="D4" s="15"/>
    </row>
    <row r="5" customFormat="false" ht="18" hidden="false" customHeight="true" outlineLevel="0" collapsed="false">
      <c r="A5" s="12"/>
      <c r="B5" s="13"/>
      <c r="C5" s="14"/>
      <c r="D5" s="15"/>
    </row>
    <row r="6" customFormat="false" ht="18" hidden="false" customHeight="true" outlineLevel="0" collapsed="false">
      <c r="A6" s="12" t="str">
        <f aca="false">'P-2 INT'!A4</f>
        <v>PART-2</v>
      </c>
      <c r="B6" s="13" t="str">
        <f aca="false">'P-2 INT'!B4</f>
        <v>INTERNAL PIPING WORKS</v>
      </c>
      <c r="C6" s="14" t="s">
        <v>6</v>
      </c>
      <c r="D6" s="15"/>
    </row>
    <row r="7" customFormat="false" ht="18" hidden="false" customHeight="true" outlineLevel="0" collapsed="false">
      <c r="A7" s="12"/>
      <c r="B7" s="16"/>
      <c r="C7" s="14"/>
      <c r="D7" s="15"/>
    </row>
    <row r="8" customFormat="false" ht="18" hidden="false" customHeight="true" outlineLevel="0" collapsed="false">
      <c r="A8" s="12" t="str">
        <f aca="false">'P-3 EXT WS'!A4</f>
        <v>PART-3</v>
      </c>
      <c r="B8" s="17" t="str">
        <f aca="false">'P-3 EXT WS'!B4</f>
        <v>EXTERNAL WATER SUPPLY PIPING</v>
      </c>
      <c r="C8" s="14" t="s">
        <v>6</v>
      </c>
      <c r="D8" s="15"/>
    </row>
    <row r="9" customFormat="false" ht="18" hidden="false" customHeight="true" outlineLevel="0" collapsed="false">
      <c r="A9" s="12"/>
      <c r="B9" s="17"/>
      <c r="C9" s="14"/>
      <c r="D9" s="15"/>
    </row>
    <row r="10" customFormat="false" ht="18" hidden="false" customHeight="true" outlineLevel="0" collapsed="false">
      <c r="A10" s="12" t="str">
        <f aca="false">'P-4 EXT SAN'!A4</f>
        <v>PART-4</v>
      </c>
      <c r="B10" s="17" t="str">
        <f aca="false">'P-4 EXT SAN'!B4</f>
        <v>EXTERNAL SANITARY PIPING</v>
      </c>
      <c r="C10" s="14" t="s">
        <v>6</v>
      </c>
      <c r="D10" s="15"/>
    </row>
    <row r="11" customFormat="false" ht="18" hidden="false" customHeight="true" outlineLevel="0" collapsed="false">
      <c r="A11" s="12"/>
      <c r="B11" s="17"/>
      <c r="C11" s="14"/>
      <c r="D11" s="15"/>
    </row>
    <row r="12" customFormat="false" ht="18" hidden="false" customHeight="true" outlineLevel="0" collapsed="false">
      <c r="A12" s="12" t="str">
        <f aca="false">'P-5 RW'!A4</f>
        <v>PART-5</v>
      </c>
      <c r="B12" s="17" t="str">
        <f aca="false">'P-5 RW'!B4</f>
        <v>RAIN WATER &amp; STORM WATER SYSTEM </v>
      </c>
      <c r="C12" s="14" t="s">
        <v>6</v>
      </c>
      <c r="D12" s="15"/>
    </row>
    <row r="13" customFormat="false" ht="18" hidden="false" customHeight="true" outlineLevel="0" collapsed="false">
      <c r="A13" s="12"/>
      <c r="B13" s="17"/>
      <c r="C13" s="14"/>
      <c r="D13" s="15"/>
    </row>
    <row r="14" customFormat="false" ht="18" hidden="false" customHeight="true" outlineLevel="0" collapsed="false">
      <c r="A14" s="12" t="str">
        <f aca="false">'P-6 PUMPS'!A4</f>
        <v>PART-6</v>
      </c>
      <c r="B14" s="17" t="str">
        <f aca="false">'P-6 PUMPS'!B4</f>
        <v>PUMPS AND EQUIPMENTS</v>
      </c>
      <c r="C14" s="14" t="s">
        <v>6</v>
      </c>
      <c r="D14" s="15"/>
    </row>
    <row r="15" customFormat="false" ht="13.8" hidden="false" customHeight="false" outlineLevel="0" collapsed="false">
      <c r="A15" s="12"/>
      <c r="B15" s="17"/>
      <c r="C15" s="14"/>
      <c r="D15" s="15"/>
    </row>
    <row r="16" s="7" customFormat="true" ht="13.8" hidden="false" customHeight="false" outlineLevel="0" collapsed="false">
      <c r="A16" s="8"/>
      <c r="B16" s="18" t="s">
        <v>7</v>
      </c>
      <c r="C16" s="10" t="s">
        <v>6</v>
      </c>
      <c r="D16" s="19"/>
    </row>
    <row r="17" s="7" customFormat="true" ht="13.8" hidden="false" customHeight="false" outlineLevel="0" collapsed="false">
      <c r="A17" s="8"/>
      <c r="B17" s="18"/>
      <c r="C17" s="10"/>
      <c r="D17" s="19"/>
    </row>
    <row r="18" s="7" customFormat="true" ht="13.8" hidden="false" customHeight="false" outlineLevel="0" collapsed="false">
      <c r="A18" s="8"/>
      <c r="B18" s="18" t="s">
        <v>8</v>
      </c>
      <c r="C18" s="10" t="s">
        <v>6</v>
      </c>
      <c r="D18" s="19"/>
    </row>
    <row r="19" s="7" customFormat="true" ht="13.8" hidden="false" customHeight="false" outlineLevel="0" collapsed="false">
      <c r="A19" s="8"/>
      <c r="B19" s="18"/>
      <c r="C19" s="10"/>
      <c r="D19" s="19"/>
    </row>
    <row r="20" s="7" customFormat="true" ht="13.8" hidden="false" customHeight="false" outlineLevel="0" collapsed="false">
      <c r="A20" s="8"/>
      <c r="B20" s="18" t="s">
        <v>7</v>
      </c>
      <c r="C20" s="10" t="s">
        <v>6</v>
      </c>
      <c r="D20" s="19"/>
    </row>
    <row r="21" customFormat="false" ht="14.4" hidden="false" customHeight="false" outlineLevel="0" collapsed="false">
      <c r="A21" s="8"/>
      <c r="B21" s="20"/>
      <c r="C21" s="21"/>
      <c r="D21" s="22"/>
    </row>
    <row r="22" customFormat="false" ht="14.4" hidden="false" customHeight="false" outlineLevel="0" collapsed="false">
      <c r="A22" s="8"/>
      <c r="B22" s="23" t="s">
        <v>9</v>
      </c>
      <c r="C22" s="23"/>
      <c r="D22" s="23"/>
    </row>
    <row r="23" customFormat="false" ht="14.4" hidden="false" customHeight="true" outlineLevel="0" collapsed="false">
      <c r="A23" s="8"/>
      <c r="B23" s="24" t="s">
        <v>10</v>
      </c>
      <c r="C23" s="24"/>
      <c r="D23" s="24"/>
    </row>
    <row r="24" customFormat="false" ht="14.4" hidden="false" customHeight="false" outlineLevel="0" collapsed="false">
      <c r="A24" s="12" t="n">
        <v>1</v>
      </c>
      <c r="B24" s="25" t="s">
        <v>11</v>
      </c>
      <c r="C24" s="25"/>
      <c r="D24" s="25"/>
    </row>
    <row r="25" customFormat="false" ht="33.6" hidden="false" customHeight="true" outlineLevel="0" collapsed="false">
      <c r="A25" s="12" t="n">
        <v>2</v>
      </c>
      <c r="B25" s="26" t="s">
        <v>12</v>
      </c>
      <c r="C25" s="26"/>
      <c r="D25" s="26"/>
    </row>
    <row r="26" customFormat="false" ht="14.4" hidden="false" customHeight="true" outlineLevel="0" collapsed="false">
      <c r="A26" s="12" t="n">
        <v>3</v>
      </c>
      <c r="B26" s="26" t="s">
        <v>13</v>
      </c>
      <c r="C26" s="26"/>
      <c r="D26" s="26"/>
    </row>
    <row r="27" customFormat="false" ht="29.4" hidden="false" customHeight="true" outlineLevel="0" collapsed="false">
      <c r="A27" s="12" t="n">
        <v>4</v>
      </c>
      <c r="B27" s="26" t="s">
        <v>14</v>
      </c>
      <c r="C27" s="26"/>
      <c r="D27" s="26"/>
    </row>
    <row r="28" customFormat="false" ht="14.4" hidden="false" customHeight="true" outlineLevel="0" collapsed="false">
      <c r="A28" s="12" t="n">
        <v>5</v>
      </c>
      <c r="B28" s="26" t="s">
        <v>15</v>
      </c>
      <c r="C28" s="26"/>
      <c r="D28" s="26"/>
    </row>
    <row r="29" customFormat="false" ht="14.4" hidden="false" customHeight="true" outlineLevel="0" collapsed="false">
      <c r="A29" s="12" t="n">
        <v>6</v>
      </c>
      <c r="B29" s="26" t="s">
        <v>16</v>
      </c>
      <c r="C29" s="26"/>
      <c r="D29" s="26"/>
    </row>
    <row r="30" customFormat="false" ht="14.4" hidden="false" customHeight="true" outlineLevel="0" collapsed="false">
      <c r="A30" s="12" t="n">
        <v>7</v>
      </c>
      <c r="B30" s="20" t="s">
        <v>17</v>
      </c>
      <c r="C30" s="20"/>
      <c r="D30" s="20"/>
    </row>
  </sheetData>
  <mergeCells count="11">
    <mergeCell ref="A1:D1"/>
    <mergeCell ref="A2:D2"/>
    <mergeCell ref="B22:D22"/>
    <mergeCell ref="B23:D23"/>
    <mergeCell ref="B24:D24"/>
    <mergeCell ref="B25:D25"/>
    <mergeCell ref="B26:D26"/>
    <mergeCell ref="B27:D27"/>
    <mergeCell ref="B28:D28"/>
    <mergeCell ref="B29:D29"/>
    <mergeCell ref="B30:D30"/>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F4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A16" activeCellId="0" sqref="A16"/>
    </sheetView>
  </sheetViews>
  <sheetFormatPr defaultRowHeight="14.4" zeroHeight="false" outlineLevelRow="0" outlineLevelCol="0"/>
  <cols>
    <col collapsed="false" customWidth="true" hidden="false" outlineLevel="0" max="1" min="1" style="27" width="6.01"/>
    <col collapsed="false" customWidth="true" hidden="false" outlineLevel="0" max="2" min="2" style="28" width="22.01"/>
    <col collapsed="false" customWidth="true" hidden="false" outlineLevel="0" max="3" min="3" style="27" width="5.01"/>
    <col collapsed="false" customWidth="true" hidden="false" outlineLevel="0" max="4" min="4" style="29" width="39.33"/>
    <col collapsed="false" customWidth="true" hidden="false" outlineLevel="0" max="5" min="5" style="30" width="33.11"/>
    <col collapsed="false" customWidth="true" hidden="false" outlineLevel="0" max="6" min="6" style="29" width="6.56"/>
    <col collapsed="false" customWidth="true" hidden="false" outlineLevel="0" max="256" min="7" style="30" width="9.11"/>
    <col collapsed="false" customWidth="true" hidden="false" outlineLevel="0" max="257" min="257" style="30" width="8"/>
    <col collapsed="false" customWidth="true" hidden="false" outlineLevel="0" max="258" min="258" style="30" width="23.34"/>
    <col collapsed="false" customWidth="true" hidden="false" outlineLevel="0" max="259" min="259" style="30" width="5.01"/>
    <col collapsed="false" customWidth="true" hidden="false" outlineLevel="0" max="260" min="260" style="30" width="40.88"/>
    <col collapsed="false" customWidth="true" hidden="false" outlineLevel="0" max="261" min="261" style="30" width="32.44"/>
    <col collapsed="false" customWidth="true" hidden="false" outlineLevel="0" max="262" min="262" style="30" width="6.56"/>
    <col collapsed="false" customWidth="true" hidden="false" outlineLevel="0" max="512" min="263" style="30" width="9.11"/>
    <col collapsed="false" customWidth="true" hidden="false" outlineLevel="0" max="513" min="513" style="30" width="8"/>
    <col collapsed="false" customWidth="true" hidden="false" outlineLevel="0" max="514" min="514" style="30" width="23.34"/>
    <col collapsed="false" customWidth="true" hidden="false" outlineLevel="0" max="515" min="515" style="30" width="5.01"/>
    <col collapsed="false" customWidth="true" hidden="false" outlineLevel="0" max="516" min="516" style="30" width="40.88"/>
    <col collapsed="false" customWidth="true" hidden="false" outlineLevel="0" max="517" min="517" style="30" width="32.44"/>
    <col collapsed="false" customWidth="true" hidden="false" outlineLevel="0" max="518" min="518" style="30" width="6.56"/>
    <col collapsed="false" customWidth="true" hidden="false" outlineLevel="0" max="768" min="519" style="30" width="9.11"/>
    <col collapsed="false" customWidth="true" hidden="false" outlineLevel="0" max="769" min="769" style="30" width="8"/>
    <col collapsed="false" customWidth="true" hidden="false" outlineLevel="0" max="770" min="770" style="30" width="23.34"/>
    <col collapsed="false" customWidth="true" hidden="false" outlineLevel="0" max="771" min="771" style="30" width="5.01"/>
    <col collapsed="false" customWidth="true" hidden="false" outlineLevel="0" max="772" min="772" style="30" width="40.88"/>
    <col collapsed="false" customWidth="true" hidden="false" outlineLevel="0" max="773" min="773" style="30" width="32.44"/>
    <col collapsed="false" customWidth="true" hidden="false" outlineLevel="0" max="774" min="774" style="30" width="6.56"/>
    <col collapsed="false" customWidth="true" hidden="false" outlineLevel="0" max="1025" min="775" style="30" width="9.11"/>
  </cols>
  <sheetData>
    <row r="1" customFormat="false" ht="37.2" hidden="false" customHeight="true" outlineLevel="0" collapsed="false">
      <c r="A1" s="31" t="str">
        <f aca="false">ABS!A1</f>
        <v>Proposed Kannada Medium Building For Rashtrotthana Vidyalaya, 
Hagaribommanahalli, Hospet Dist, Karnataka.</v>
      </c>
      <c r="B1" s="31"/>
      <c r="C1" s="31"/>
      <c r="D1" s="31"/>
      <c r="E1" s="31"/>
    </row>
    <row r="2" s="30" customFormat="true" ht="15.6" hidden="false" customHeight="false" outlineLevel="0" collapsed="false">
      <c r="A2" s="32" t="s">
        <v>18</v>
      </c>
      <c r="B2" s="32"/>
      <c r="C2" s="32"/>
      <c r="D2" s="32"/>
      <c r="E2" s="32"/>
    </row>
    <row r="3" customFormat="false" ht="14.4" hidden="false" customHeight="false" outlineLevel="0" collapsed="false">
      <c r="A3" s="33" t="s">
        <v>19</v>
      </c>
      <c r="B3" s="34" t="s">
        <v>20</v>
      </c>
      <c r="C3" s="33"/>
      <c r="D3" s="33" t="s">
        <v>21</v>
      </c>
      <c r="E3" s="35" t="s">
        <v>22</v>
      </c>
      <c r="F3" s="36"/>
    </row>
    <row r="4" customFormat="false" ht="14.4" hidden="false" customHeight="false" outlineLevel="0" collapsed="false">
      <c r="A4" s="33"/>
      <c r="B4" s="33"/>
      <c r="C4" s="33"/>
      <c r="D4" s="33"/>
      <c r="E4" s="35"/>
    </row>
    <row r="5" s="40" customFormat="true" ht="15.6" hidden="false" customHeight="false" outlineLevel="0" collapsed="false">
      <c r="A5" s="37" t="s">
        <v>23</v>
      </c>
      <c r="B5" s="37"/>
      <c r="C5" s="37"/>
      <c r="D5" s="37"/>
      <c r="E5" s="38"/>
      <c r="F5" s="39"/>
    </row>
    <row r="6" s="45" customFormat="true" ht="21" hidden="false" customHeight="false" outlineLevel="0" collapsed="false">
      <c r="A6" s="41"/>
      <c r="B6" s="41"/>
      <c r="C6" s="41"/>
      <c r="D6" s="42"/>
      <c r="E6" s="43"/>
      <c r="F6" s="44"/>
    </row>
    <row r="7" customFormat="false" ht="14.4" hidden="false" customHeight="true" outlineLevel="0" collapsed="false">
      <c r="A7" s="46" t="n">
        <v>1</v>
      </c>
      <c r="B7" s="47" t="s">
        <v>24</v>
      </c>
      <c r="C7" s="33" t="s">
        <v>25</v>
      </c>
      <c r="D7" s="35" t="s">
        <v>26</v>
      </c>
      <c r="E7" s="48"/>
    </row>
    <row r="8" customFormat="false" ht="14.4" hidden="false" customHeight="false" outlineLevel="0" collapsed="false">
      <c r="A8" s="46"/>
      <c r="B8" s="47"/>
      <c r="C8" s="46" t="s">
        <v>27</v>
      </c>
      <c r="D8" s="49" t="s">
        <v>28</v>
      </c>
      <c r="E8" s="48" t="s">
        <v>29</v>
      </c>
    </row>
    <row r="9" customFormat="false" ht="14.4" hidden="false" customHeight="false" outlineLevel="0" collapsed="false">
      <c r="A9" s="46"/>
      <c r="B9" s="47"/>
      <c r="C9" s="46" t="s">
        <v>30</v>
      </c>
      <c r="D9" s="49" t="s">
        <v>31</v>
      </c>
      <c r="E9" s="48" t="s">
        <v>29</v>
      </c>
    </row>
    <row r="10" customFormat="false" ht="14.4" hidden="false" customHeight="false" outlineLevel="0" collapsed="false">
      <c r="A10" s="46"/>
      <c r="B10" s="47"/>
      <c r="C10" s="46" t="s">
        <v>32</v>
      </c>
      <c r="D10" s="49" t="s">
        <v>33</v>
      </c>
      <c r="E10" s="48" t="s">
        <v>29</v>
      </c>
    </row>
    <row r="11" customFormat="false" ht="14.4" hidden="false" customHeight="false" outlineLevel="0" collapsed="false">
      <c r="A11" s="46"/>
      <c r="B11" s="47"/>
      <c r="C11" s="46" t="s">
        <v>34</v>
      </c>
      <c r="D11" s="16" t="s">
        <v>35</v>
      </c>
      <c r="E11" s="48" t="s">
        <v>29</v>
      </c>
    </row>
    <row r="12" customFormat="false" ht="14.4" hidden="false" customHeight="false" outlineLevel="0" collapsed="false">
      <c r="A12" s="46"/>
      <c r="B12" s="47"/>
      <c r="C12" s="46"/>
      <c r="D12" s="49"/>
      <c r="E12" s="48"/>
    </row>
    <row r="13" customFormat="false" ht="14.4" hidden="false" customHeight="false" outlineLevel="0" collapsed="false">
      <c r="A13" s="46" t="n">
        <v>2</v>
      </c>
      <c r="B13" s="50" t="s">
        <v>36</v>
      </c>
      <c r="C13" s="46" t="s">
        <v>37</v>
      </c>
      <c r="D13" s="49" t="s">
        <v>38</v>
      </c>
      <c r="E13" s="48" t="s">
        <v>39</v>
      </c>
    </row>
    <row r="14" customFormat="false" ht="14.4" hidden="false" customHeight="false" outlineLevel="0" collapsed="false">
      <c r="A14" s="46"/>
      <c r="B14" s="50"/>
      <c r="C14" s="46" t="s">
        <v>40</v>
      </c>
      <c r="D14" s="49" t="s">
        <v>41</v>
      </c>
      <c r="E14" s="48" t="s">
        <v>42</v>
      </c>
    </row>
    <row r="15" customFormat="false" ht="14.4" hidden="false" customHeight="false" outlineLevel="0" collapsed="false">
      <c r="A15" s="46"/>
      <c r="B15" s="50"/>
      <c r="C15" s="46" t="s">
        <v>43</v>
      </c>
      <c r="D15" s="49" t="s">
        <v>31</v>
      </c>
      <c r="E15" s="48" t="s">
        <v>44</v>
      </c>
    </row>
    <row r="16" customFormat="false" ht="14.4" hidden="false" customHeight="false" outlineLevel="0" collapsed="false">
      <c r="A16" s="46"/>
      <c r="B16" s="50"/>
      <c r="C16" s="46" t="s">
        <v>45</v>
      </c>
      <c r="D16" s="49" t="s">
        <v>46</v>
      </c>
      <c r="E16" s="48" t="s">
        <v>47</v>
      </c>
    </row>
    <row r="17" customFormat="false" ht="14.4" hidden="false" customHeight="false" outlineLevel="0" collapsed="false">
      <c r="A17" s="46"/>
      <c r="B17" s="48"/>
      <c r="C17" s="46"/>
      <c r="D17" s="49"/>
      <c r="E17" s="48"/>
    </row>
    <row r="18" customFormat="false" ht="14.4" hidden="false" customHeight="false" outlineLevel="0" collapsed="false">
      <c r="A18" s="46" t="n">
        <v>3</v>
      </c>
      <c r="B18" s="50" t="s">
        <v>48</v>
      </c>
      <c r="C18" s="46" t="s">
        <v>37</v>
      </c>
      <c r="D18" s="49" t="s">
        <v>31</v>
      </c>
      <c r="E18" s="48" t="s">
        <v>49</v>
      </c>
    </row>
    <row r="19" customFormat="false" ht="14.4" hidden="false" customHeight="false" outlineLevel="0" collapsed="false">
      <c r="A19" s="46"/>
      <c r="B19" s="50"/>
      <c r="C19" s="46" t="s">
        <v>50</v>
      </c>
      <c r="D19" s="49" t="s">
        <v>51</v>
      </c>
      <c r="E19" s="48" t="s">
        <v>52</v>
      </c>
    </row>
    <row r="20" customFormat="false" ht="14.4" hidden="false" customHeight="false" outlineLevel="0" collapsed="false">
      <c r="A20" s="46"/>
      <c r="B20" s="48"/>
      <c r="C20" s="46"/>
      <c r="D20" s="49"/>
      <c r="E20" s="48"/>
    </row>
    <row r="21" s="40" customFormat="true" ht="18" hidden="false" customHeight="false" outlineLevel="0" collapsed="false">
      <c r="A21" s="51" t="s">
        <v>53</v>
      </c>
      <c r="B21" s="51"/>
      <c r="C21" s="51"/>
      <c r="D21" s="51"/>
      <c r="E21" s="38"/>
      <c r="F21" s="39"/>
    </row>
    <row r="22" customFormat="false" ht="14.4" hidden="false" customHeight="false" outlineLevel="0" collapsed="false">
      <c r="A22" s="46"/>
      <c r="B22" s="46"/>
      <c r="C22" s="46"/>
      <c r="D22" s="46"/>
      <c r="E22" s="48"/>
    </row>
    <row r="23" customFormat="false" ht="14.4" hidden="false" customHeight="true" outlineLevel="0" collapsed="false">
      <c r="A23" s="46" t="n">
        <v>1</v>
      </c>
      <c r="B23" s="52" t="s">
        <v>54</v>
      </c>
      <c r="C23" s="46" t="s">
        <v>37</v>
      </c>
      <c r="D23" s="16" t="s">
        <v>55</v>
      </c>
      <c r="E23" s="48" t="s">
        <v>56</v>
      </c>
    </row>
    <row r="24" customFormat="false" ht="14.4" hidden="false" customHeight="false" outlineLevel="0" collapsed="false">
      <c r="A24" s="46"/>
      <c r="B24" s="52"/>
      <c r="C24" s="46" t="s">
        <v>40</v>
      </c>
      <c r="D24" s="16" t="s">
        <v>57</v>
      </c>
      <c r="E24" s="48" t="s">
        <v>56</v>
      </c>
    </row>
    <row r="25" customFormat="false" ht="14.4" hidden="false" customHeight="false" outlineLevel="0" collapsed="false">
      <c r="A25" s="46"/>
      <c r="B25" s="52"/>
      <c r="C25" s="46" t="s">
        <v>50</v>
      </c>
      <c r="D25" s="16" t="s">
        <v>58</v>
      </c>
      <c r="E25" s="16" t="s">
        <v>59</v>
      </c>
    </row>
    <row r="26" customFormat="false" ht="14.4" hidden="false" customHeight="false" outlineLevel="0" collapsed="false">
      <c r="A26" s="46"/>
      <c r="B26" s="48"/>
      <c r="C26" s="48"/>
      <c r="D26" s="48"/>
      <c r="E26" s="48"/>
    </row>
    <row r="27" s="29" customFormat="true" ht="14.4" hidden="false" customHeight="false" outlineLevel="0" collapsed="false">
      <c r="A27" s="46" t="n">
        <v>2</v>
      </c>
      <c r="B27" s="52" t="s">
        <v>60</v>
      </c>
      <c r="C27" s="46" t="s">
        <v>40</v>
      </c>
      <c r="D27" s="49" t="s">
        <v>61</v>
      </c>
      <c r="E27" s="48" t="s">
        <v>62</v>
      </c>
    </row>
    <row r="28" customFormat="false" ht="14.4" hidden="false" customHeight="false" outlineLevel="0" collapsed="false">
      <c r="A28" s="46"/>
      <c r="B28" s="52"/>
      <c r="C28" s="46"/>
      <c r="D28" s="49"/>
      <c r="E28" s="48"/>
    </row>
    <row r="29" s="29" customFormat="true" ht="14.4" hidden="false" customHeight="true" outlineLevel="0" collapsed="false">
      <c r="A29" s="46" t="n">
        <v>3</v>
      </c>
      <c r="B29" s="52" t="s">
        <v>63</v>
      </c>
      <c r="C29" s="46" t="s">
        <v>37</v>
      </c>
      <c r="D29" s="16" t="s">
        <v>57</v>
      </c>
      <c r="E29" s="49" t="s">
        <v>64</v>
      </c>
    </row>
    <row r="30" s="29" customFormat="true" ht="14.4" hidden="false" customHeight="false" outlineLevel="0" collapsed="false">
      <c r="A30" s="46"/>
      <c r="B30" s="52"/>
      <c r="C30" s="46" t="s">
        <v>40</v>
      </c>
      <c r="D30" s="16" t="s">
        <v>58</v>
      </c>
      <c r="E30" s="49" t="s">
        <v>65</v>
      </c>
    </row>
    <row r="31" s="29" customFormat="true" ht="14.4" hidden="false" customHeight="false" outlineLevel="0" collapsed="false">
      <c r="A31" s="46"/>
      <c r="B31" s="52"/>
      <c r="C31" s="46"/>
      <c r="D31" s="16"/>
      <c r="E31" s="49"/>
    </row>
    <row r="32" s="29" customFormat="true" ht="14.4" hidden="false" customHeight="false" outlineLevel="0" collapsed="false">
      <c r="A32" s="46" t="n">
        <v>4</v>
      </c>
      <c r="B32" s="52" t="s">
        <v>66</v>
      </c>
      <c r="C32" s="46" t="s">
        <v>37</v>
      </c>
      <c r="D32" s="16" t="s">
        <v>67</v>
      </c>
      <c r="E32" s="49" t="s">
        <v>68</v>
      </c>
    </row>
    <row r="33" s="29" customFormat="true" ht="14.4" hidden="false" customHeight="false" outlineLevel="0" collapsed="false">
      <c r="A33" s="46"/>
      <c r="B33" s="52"/>
      <c r="C33" s="46"/>
      <c r="D33" s="16"/>
      <c r="E33" s="49"/>
    </row>
    <row r="34" s="29" customFormat="true" ht="14.4" hidden="false" customHeight="false" outlineLevel="0" collapsed="false">
      <c r="A34" s="46" t="n">
        <v>6</v>
      </c>
      <c r="B34" s="52" t="s">
        <v>69</v>
      </c>
      <c r="C34" s="46" t="s">
        <v>37</v>
      </c>
      <c r="D34" s="16" t="s">
        <v>70</v>
      </c>
      <c r="E34" s="48" t="s">
        <v>71</v>
      </c>
    </row>
    <row r="35" s="29" customFormat="true" ht="14.4" hidden="false" customHeight="false" outlineLevel="0" collapsed="false">
      <c r="A35" s="46"/>
      <c r="B35" s="46"/>
      <c r="C35" s="46"/>
      <c r="D35" s="46"/>
      <c r="E35" s="48"/>
    </row>
    <row r="36" s="40" customFormat="true" ht="18" hidden="false" customHeight="false" outlineLevel="0" collapsed="false">
      <c r="A36" s="51" t="s">
        <v>72</v>
      </c>
      <c r="B36" s="51"/>
      <c r="C36" s="51"/>
      <c r="D36" s="51"/>
      <c r="E36" s="38"/>
      <c r="F36" s="39"/>
    </row>
    <row r="37" s="29" customFormat="true" ht="14.4" hidden="false" customHeight="false" outlineLevel="0" collapsed="false">
      <c r="A37" s="46"/>
      <c r="B37" s="46"/>
      <c r="C37" s="46"/>
      <c r="D37" s="46"/>
      <c r="E37" s="48"/>
    </row>
    <row r="38" s="29" customFormat="true" ht="14.4" hidden="false" customHeight="true" outlineLevel="0" collapsed="false">
      <c r="A38" s="46" t="n">
        <v>1</v>
      </c>
      <c r="B38" s="52" t="s">
        <v>73</v>
      </c>
      <c r="C38" s="46" t="s">
        <v>37</v>
      </c>
      <c r="D38" s="16" t="s">
        <v>74</v>
      </c>
      <c r="E38" s="16" t="s">
        <v>75</v>
      </c>
    </row>
    <row r="39" s="29" customFormat="true" ht="14.4" hidden="false" customHeight="false" outlineLevel="0" collapsed="false">
      <c r="A39" s="46"/>
      <c r="B39" s="52"/>
      <c r="C39" s="46" t="s">
        <v>40</v>
      </c>
      <c r="D39" s="16" t="s">
        <v>76</v>
      </c>
      <c r="E39" s="16" t="s">
        <v>77</v>
      </c>
    </row>
    <row r="40" s="29" customFormat="true" ht="14.4" hidden="false" customHeight="false" outlineLevel="0" collapsed="false">
      <c r="A40" s="46"/>
      <c r="B40" s="52"/>
      <c r="C40" s="46"/>
      <c r="D40" s="16"/>
      <c r="E40" s="52"/>
    </row>
    <row r="41" s="29" customFormat="true" ht="14.4" hidden="false" customHeight="false" outlineLevel="0" collapsed="false">
      <c r="A41" s="46"/>
      <c r="B41" s="46"/>
      <c r="C41" s="46"/>
      <c r="D41" s="46"/>
      <c r="E41" s="48"/>
    </row>
    <row r="42" s="29" customFormat="true" ht="14.4" hidden="false" customHeight="false" outlineLevel="0" collapsed="false">
      <c r="A42" s="46" t="n">
        <v>2</v>
      </c>
      <c r="B42" s="52" t="s">
        <v>78</v>
      </c>
      <c r="C42" s="46" t="s">
        <v>37</v>
      </c>
      <c r="D42" s="16" t="s">
        <v>79</v>
      </c>
      <c r="E42" s="52" t="s">
        <v>80</v>
      </c>
    </row>
    <row r="43" s="29" customFormat="true" ht="14.4" hidden="false" customHeight="false" outlineLevel="0" collapsed="false">
      <c r="A43" s="46"/>
      <c r="B43" s="52"/>
      <c r="C43" s="46" t="s">
        <v>40</v>
      </c>
      <c r="D43" s="16" t="s">
        <v>81</v>
      </c>
      <c r="E43" s="52" t="s">
        <v>82</v>
      </c>
    </row>
    <row r="44" s="29" customFormat="true" ht="14.4" hidden="false" customHeight="false" outlineLevel="0" collapsed="false">
      <c r="A44" s="46"/>
      <c r="B44" s="52"/>
      <c r="C44" s="46"/>
      <c r="D44" s="16"/>
      <c r="E44" s="52"/>
    </row>
    <row r="45" s="29" customFormat="true" ht="28.8" hidden="false" customHeight="false" outlineLevel="0" collapsed="false">
      <c r="A45" s="46" t="n">
        <v>3</v>
      </c>
      <c r="B45" s="52" t="s">
        <v>83</v>
      </c>
      <c r="C45" s="46" t="s">
        <v>37</v>
      </c>
      <c r="D45" s="16" t="s">
        <v>84</v>
      </c>
      <c r="E45" s="52" t="s">
        <v>85</v>
      </c>
    </row>
    <row r="46" s="29" customFormat="true" ht="14.4" hidden="false" customHeight="false" outlineLevel="0" collapsed="false">
      <c r="A46" s="48"/>
      <c r="B46" s="48"/>
      <c r="C46" s="46" t="s">
        <v>40</v>
      </c>
      <c r="D46" s="48" t="s">
        <v>86</v>
      </c>
      <c r="E46" s="52" t="s">
        <v>87</v>
      </c>
    </row>
    <row r="47" s="40" customFormat="true" ht="18" hidden="false" customHeight="false" outlineLevel="0" collapsed="false">
      <c r="A47" s="51" t="s">
        <v>88</v>
      </c>
      <c r="B47" s="51"/>
      <c r="C47" s="51"/>
      <c r="D47" s="51"/>
      <c r="E47" s="38"/>
      <c r="F47" s="39"/>
    </row>
    <row r="48" s="29" customFormat="true" ht="43.2" hidden="false" customHeight="false" outlineLevel="0" collapsed="false">
      <c r="A48" s="46" t="n">
        <v>1</v>
      </c>
      <c r="B48" s="52" t="s">
        <v>89</v>
      </c>
      <c r="C48" s="46" t="s">
        <v>37</v>
      </c>
      <c r="D48" s="52" t="s">
        <v>90</v>
      </c>
      <c r="E48" s="52" t="s">
        <v>91</v>
      </c>
    </row>
  </sheetData>
  <mergeCells count="19">
    <mergeCell ref="A1:E1"/>
    <mergeCell ref="A2:E2"/>
    <mergeCell ref="A4:D4"/>
    <mergeCell ref="A5:D5"/>
    <mergeCell ref="A7:A12"/>
    <mergeCell ref="B7:B12"/>
    <mergeCell ref="B13:B16"/>
    <mergeCell ref="B18:B19"/>
    <mergeCell ref="A21:D21"/>
    <mergeCell ref="A22:D22"/>
    <mergeCell ref="B23:B25"/>
    <mergeCell ref="B29:B30"/>
    <mergeCell ref="A35:D35"/>
    <mergeCell ref="A36:D36"/>
    <mergeCell ref="A37:D37"/>
    <mergeCell ref="A38:A39"/>
    <mergeCell ref="B38:B39"/>
    <mergeCell ref="A41:D41"/>
    <mergeCell ref="A47:D47"/>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F7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C6" activeCellId="0" sqref="C6"/>
    </sheetView>
  </sheetViews>
  <sheetFormatPr defaultRowHeight="14.4" zeroHeight="false" outlineLevelRow="0" outlineLevelCol="0"/>
  <cols>
    <col collapsed="false" customWidth="true" hidden="false" outlineLevel="0" max="1" min="1" style="27" width="7.11"/>
    <col collapsed="false" customWidth="true" hidden="false" outlineLevel="0" max="2" min="2" style="28" width="34"/>
    <col collapsed="false" customWidth="true" hidden="false" outlineLevel="0" max="3" min="3" style="30" width="12.1"/>
    <col collapsed="false" customWidth="true" hidden="false" outlineLevel="0" max="4" min="4" style="30" width="8.44"/>
    <col collapsed="false" customWidth="true" hidden="false" outlineLevel="0" max="5" min="5" style="30" width="10.77"/>
    <col collapsed="false" customWidth="true" hidden="false" outlineLevel="0" max="6" min="6" style="30" width="9.66"/>
    <col collapsed="false" customWidth="true" hidden="false" outlineLevel="0" max="251" min="7" style="30" width="9.11"/>
    <col collapsed="false" customWidth="true" hidden="false" outlineLevel="0" max="252" min="252" style="30" width="7.11"/>
    <col collapsed="false" customWidth="true" hidden="false" outlineLevel="0" max="253" min="253" style="30" width="26.89"/>
    <col collapsed="false" customWidth="true" hidden="false" outlineLevel="0" max="254" min="254" style="30" width="10.45"/>
    <col collapsed="false" customWidth="true" hidden="false" outlineLevel="0" max="255" min="255" style="30" width="6.88"/>
    <col collapsed="false" customWidth="true" hidden="false" outlineLevel="0" max="256" min="256" style="30" width="19.11"/>
    <col collapsed="false" customWidth="true" hidden="false" outlineLevel="0" max="257" min="257" style="30" width="4.33"/>
    <col collapsed="false" customWidth="true" hidden="false" outlineLevel="0" max="258" min="258" style="30" width="16"/>
    <col collapsed="false" customWidth="false" hidden="true" outlineLevel="0" max="259" min="259" style="30" width="11.52"/>
    <col collapsed="false" customWidth="true" hidden="false" outlineLevel="0" max="507" min="260" style="30" width="9.11"/>
    <col collapsed="false" customWidth="true" hidden="false" outlineLevel="0" max="508" min="508" style="30" width="7.11"/>
    <col collapsed="false" customWidth="true" hidden="false" outlineLevel="0" max="509" min="509" style="30" width="26.89"/>
    <col collapsed="false" customWidth="true" hidden="false" outlineLevel="0" max="510" min="510" style="30" width="10.45"/>
    <col collapsed="false" customWidth="true" hidden="false" outlineLevel="0" max="511" min="511" style="30" width="6.88"/>
    <col collapsed="false" customWidth="true" hidden="false" outlineLevel="0" max="512" min="512" style="30" width="19.11"/>
    <col collapsed="false" customWidth="true" hidden="false" outlineLevel="0" max="513" min="513" style="30" width="4.33"/>
    <col collapsed="false" customWidth="true" hidden="false" outlineLevel="0" max="514" min="514" style="30" width="16"/>
    <col collapsed="false" customWidth="false" hidden="true" outlineLevel="0" max="515" min="515" style="30" width="11.52"/>
    <col collapsed="false" customWidth="true" hidden="false" outlineLevel="0" max="763" min="516" style="30" width="9.11"/>
    <col collapsed="false" customWidth="true" hidden="false" outlineLevel="0" max="764" min="764" style="30" width="7.11"/>
    <col collapsed="false" customWidth="true" hidden="false" outlineLevel="0" max="765" min="765" style="30" width="26.89"/>
    <col collapsed="false" customWidth="true" hidden="false" outlineLevel="0" max="766" min="766" style="30" width="10.45"/>
    <col collapsed="false" customWidth="true" hidden="false" outlineLevel="0" max="767" min="767" style="30" width="6.88"/>
    <col collapsed="false" customWidth="true" hidden="false" outlineLevel="0" max="768" min="768" style="30" width="19.11"/>
    <col collapsed="false" customWidth="true" hidden="false" outlineLevel="0" max="769" min="769" style="30" width="4.33"/>
    <col collapsed="false" customWidth="true" hidden="false" outlineLevel="0" max="770" min="770" style="30" width="16"/>
    <col collapsed="false" customWidth="false" hidden="true" outlineLevel="0" max="771" min="771" style="30" width="11.52"/>
    <col collapsed="false" customWidth="true" hidden="false" outlineLevel="0" max="1019" min="772" style="30" width="9.11"/>
    <col collapsed="false" customWidth="true" hidden="false" outlineLevel="0" max="1020" min="1020" style="30" width="7.11"/>
    <col collapsed="false" customWidth="true" hidden="false" outlineLevel="0" max="1021" min="1021" style="30" width="26.89"/>
    <col collapsed="false" customWidth="true" hidden="false" outlineLevel="0" max="1022" min="1022" style="30" width="10.45"/>
    <col collapsed="false" customWidth="true" hidden="false" outlineLevel="0" max="1023" min="1023" style="30" width="6.88"/>
    <col collapsed="false" customWidth="true" hidden="false" outlineLevel="0" max="1025" min="1024" style="30" width="19.11"/>
  </cols>
  <sheetData>
    <row r="1" customFormat="false" ht="38.4" hidden="false" customHeight="true" outlineLevel="0" collapsed="false">
      <c r="A1" s="53" t="str">
        <f aca="false">ABS!A1</f>
        <v>Proposed Kannada Medium Building For Rashtrotthana Vidyalaya, 
Hagaribommanahalli, Hospet Dist, Karnataka.</v>
      </c>
      <c r="B1" s="53"/>
      <c r="C1" s="53"/>
      <c r="D1" s="53"/>
      <c r="E1" s="53"/>
      <c r="F1" s="53"/>
    </row>
    <row r="2" customFormat="false" ht="15.6" hidden="false" customHeight="true" outlineLevel="0" collapsed="false">
      <c r="A2" s="53" t="s">
        <v>92</v>
      </c>
      <c r="B2" s="53"/>
      <c r="C2" s="53"/>
      <c r="D2" s="53"/>
      <c r="E2" s="53"/>
      <c r="F2" s="53"/>
    </row>
    <row r="3" customFormat="false" ht="14.4" hidden="false" customHeight="true" outlineLevel="0" collapsed="false">
      <c r="A3" s="54" t="s">
        <v>93</v>
      </c>
      <c r="B3" s="54" t="s">
        <v>3</v>
      </c>
      <c r="C3" s="54" t="s">
        <v>94</v>
      </c>
      <c r="D3" s="54"/>
      <c r="E3" s="54"/>
      <c r="F3" s="54"/>
    </row>
    <row r="4" customFormat="false" ht="14.4" hidden="false" customHeight="false" outlineLevel="0" collapsed="false">
      <c r="A4" s="55"/>
      <c r="B4" s="55"/>
      <c r="C4" s="55"/>
      <c r="D4" s="48"/>
      <c r="E4" s="48"/>
      <c r="F4" s="48"/>
    </row>
    <row r="5" customFormat="false" ht="14.4" hidden="false" customHeight="true" outlineLevel="0" collapsed="false">
      <c r="A5" s="56" t="s">
        <v>25</v>
      </c>
      <c r="B5" s="57" t="s">
        <v>95</v>
      </c>
      <c r="C5" s="56" t="s">
        <v>96</v>
      </c>
      <c r="D5" s="56"/>
      <c r="E5" s="56"/>
      <c r="F5" s="56"/>
    </row>
    <row r="6" customFormat="false" ht="14.4" hidden="false" customHeight="false" outlineLevel="0" collapsed="false">
      <c r="A6" s="55"/>
      <c r="B6" s="55"/>
      <c r="C6" s="55" t="n">
        <v>1</v>
      </c>
      <c r="D6" s="46" t="n">
        <v>2</v>
      </c>
      <c r="E6" s="46" t="n">
        <v>3</v>
      </c>
      <c r="F6" s="46" t="n">
        <v>4</v>
      </c>
    </row>
    <row r="7" customFormat="false" ht="15.6" hidden="false" customHeight="false" outlineLevel="0" collapsed="false">
      <c r="A7" s="46" t="n">
        <v>1</v>
      </c>
      <c r="B7" s="52" t="s">
        <v>97</v>
      </c>
      <c r="C7" s="48" t="s">
        <v>98</v>
      </c>
      <c r="D7" s="48" t="s">
        <v>99</v>
      </c>
      <c r="E7" s="48" t="s">
        <v>100</v>
      </c>
      <c r="F7" s="48" t="s">
        <v>101</v>
      </c>
    </row>
    <row r="8" customFormat="false" ht="14.4" hidden="false" customHeight="false" outlineLevel="0" collapsed="false">
      <c r="A8" s="46"/>
      <c r="B8" s="52"/>
      <c r="C8" s="48"/>
      <c r="D8" s="48"/>
      <c r="E8" s="48"/>
      <c r="F8" s="48"/>
    </row>
    <row r="9" customFormat="false" ht="15.6" hidden="false" customHeight="false" outlineLevel="0" collapsed="false">
      <c r="A9" s="46" t="n">
        <v>2</v>
      </c>
      <c r="B9" s="52" t="s">
        <v>102</v>
      </c>
      <c r="C9" s="48" t="s">
        <v>98</v>
      </c>
      <c r="D9" s="48" t="s">
        <v>99</v>
      </c>
      <c r="E9" s="48" t="s">
        <v>100</v>
      </c>
      <c r="F9" s="48" t="s">
        <v>101</v>
      </c>
    </row>
    <row r="10" customFormat="false" ht="14.4" hidden="false" customHeight="false" outlineLevel="0" collapsed="false">
      <c r="A10" s="46"/>
      <c r="B10" s="52"/>
      <c r="C10" s="48"/>
      <c r="D10" s="48"/>
      <c r="E10" s="48"/>
      <c r="F10" s="48"/>
    </row>
    <row r="11" customFormat="false" ht="15.6" hidden="false" customHeight="false" outlineLevel="0" collapsed="false">
      <c r="A11" s="46" t="n">
        <v>3</v>
      </c>
      <c r="B11" s="52" t="s">
        <v>103</v>
      </c>
      <c r="C11" s="48" t="s">
        <v>98</v>
      </c>
      <c r="D11" s="48" t="s">
        <v>99</v>
      </c>
      <c r="E11" s="48" t="s">
        <v>100</v>
      </c>
      <c r="F11" s="48" t="s">
        <v>101</v>
      </c>
    </row>
    <row r="12" customFormat="false" ht="14.4" hidden="false" customHeight="false" outlineLevel="0" collapsed="false">
      <c r="A12" s="46"/>
      <c r="B12" s="52"/>
      <c r="C12" s="48"/>
      <c r="D12" s="48"/>
      <c r="E12" s="48"/>
      <c r="F12" s="48"/>
    </row>
    <row r="13" customFormat="false" ht="15.6" hidden="false" customHeight="false" outlineLevel="0" collapsed="false">
      <c r="A13" s="46" t="n">
        <v>4</v>
      </c>
      <c r="B13" s="52" t="s">
        <v>104</v>
      </c>
      <c r="C13" s="48" t="s">
        <v>98</v>
      </c>
      <c r="D13" s="48" t="s">
        <v>99</v>
      </c>
      <c r="E13" s="48" t="s">
        <v>100</v>
      </c>
      <c r="F13" s="48" t="s">
        <v>101</v>
      </c>
    </row>
    <row r="14" customFormat="false" ht="14.4" hidden="false" customHeight="false" outlineLevel="0" collapsed="false">
      <c r="A14" s="46"/>
      <c r="B14" s="52"/>
      <c r="C14" s="48"/>
      <c r="D14" s="48"/>
      <c r="E14" s="48"/>
      <c r="F14" s="48"/>
    </row>
    <row r="15" customFormat="false" ht="14.4" hidden="false" customHeight="false" outlineLevel="0" collapsed="false">
      <c r="A15" s="46" t="n">
        <v>6</v>
      </c>
      <c r="B15" s="52" t="s">
        <v>105</v>
      </c>
      <c r="C15" s="48" t="s">
        <v>106</v>
      </c>
      <c r="D15" s="48" t="s">
        <v>107</v>
      </c>
      <c r="E15" s="48"/>
      <c r="F15" s="48"/>
    </row>
    <row r="16" customFormat="false" ht="14.4" hidden="false" customHeight="false" outlineLevel="0" collapsed="false">
      <c r="A16" s="46"/>
      <c r="B16" s="52"/>
      <c r="C16" s="48"/>
      <c r="D16" s="48"/>
      <c r="E16" s="48"/>
      <c r="F16" s="48"/>
    </row>
    <row r="17" customFormat="false" ht="14.4" hidden="false" customHeight="false" outlineLevel="0" collapsed="false">
      <c r="A17" s="46" t="n">
        <v>7</v>
      </c>
      <c r="B17" s="52" t="s">
        <v>108</v>
      </c>
      <c r="C17" s="48" t="s">
        <v>109</v>
      </c>
      <c r="D17" s="48" t="s">
        <v>110</v>
      </c>
      <c r="E17" s="48"/>
      <c r="F17" s="48"/>
    </row>
    <row r="18" customFormat="false" ht="14.4" hidden="false" customHeight="false" outlineLevel="0" collapsed="false">
      <c r="A18" s="46"/>
      <c r="B18" s="52"/>
      <c r="C18" s="48"/>
      <c r="D18" s="48"/>
      <c r="E18" s="48"/>
      <c r="F18" s="48"/>
    </row>
    <row r="19" customFormat="false" ht="14.4" hidden="false" customHeight="false" outlineLevel="0" collapsed="false">
      <c r="A19" s="58" t="s">
        <v>111</v>
      </c>
      <c r="B19" s="59" t="s">
        <v>112</v>
      </c>
      <c r="C19" s="60"/>
      <c r="D19" s="60"/>
      <c r="E19" s="60"/>
      <c r="F19" s="60"/>
    </row>
    <row r="20" customFormat="false" ht="14.4" hidden="false" customHeight="false" outlineLevel="0" collapsed="false">
      <c r="A20" s="46"/>
      <c r="B20" s="52"/>
      <c r="C20" s="48"/>
      <c r="D20" s="48"/>
      <c r="E20" s="48"/>
      <c r="F20" s="48"/>
    </row>
    <row r="21" customFormat="false" ht="14.4" hidden="false" customHeight="false" outlineLevel="0" collapsed="false">
      <c r="A21" s="46" t="n">
        <v>1</v>
      </c>
      <c r="B21" s="52" t="s">
        <v>56</v>
      </c>
      <c r="C21" s="48" t="s">
        <v>113</v>
      </c>
      <c r="D21" s="48" t="s">
        <v>114</v>
      </c>
      <c r="E21" s="48" t="s">
        <v>115</v>
      </c>
      <c r="F21" s="48" t="s">
        <v>116</v>
      </c>
    </row>
    <row r="22" customFormat="false" ht="14.4" hidden="false" customHeight="false" outlineLevel="0" collapsed="false">
      <c r="A22" s="46"/>
      <c r="B22" s="52"/>
      <c r="C22" s="48"/>
      <c r="D22" s="48"/>
      <c r="E22" s="48"/>
      <c r="F22" s="48"/>
    </row>
    <row r="23" customFormat="false" ht="14.4" hidden="false" customHeight="false" outlineLevel="0" collapsed="false">
      <c r="A23" s="46" t="n">
        <v>2</v>
      </c>
      <c r="B23" s="52" t="s">
        <v>59</v>
      </c>
      <c r="C23" s="48" t="s">
        <v>113</v>
      </c>
      <c r="D23" s="48" t="s">
        <v>114</v>
      </c>
      <c r="E23" s="48" t="s">
        <v>115</v>
      </c>
      <c r="F23" s="48" t="s">
        <v>116</v>
      </c>
    </row>
    <row r="24" customFormat="false" ht="14.4" hidden="false" customHeight="false" outlineLevel="0" collapsed="false">
      <c r="A24" s="46"/>
      <c r="B24" s="52"/>
      <c r="C24" s="48"/>
      <c r="D24" s="48"/>
      <c r="E24" s="48"/>
      <c r="F24" s="48"/>
    </row>
    <row r="25" customFormat="false" ht="13.5" hidden="false" customHeight="true" outlineLevel="0" collapsed="false">
      <c r="A25" s="46" t="n">
        <v>3</v>
      </c>
      <c r="B25" s="52" t="s">
        <v>117</v>
      </c>
      <c r="C25" s="48" t="s">
        <v>113</v>
      </c>
      <c r="D25" s="48" t="s">
        <v>114</v>
      </c>
      <c r="E25" s="48" t="s">
        <v>115</v>
      </c>
      <c r="F25" s="48" t="s">
        <v>116</v>
      </c>
    </row>
    <row r="26" customFormat="false" ht="13.5" hidden="false" customHeight="true" outlineLevel="0" collapsed="false">
      <c r="A26" s="46"/>
      <c r="B26" s="52"/>
      <c r="C26" s="48"/>
      <c r="D26" s="48"/>
      <c r="E26" s="48"/>
      <c r="F26" s="48"/>
    </row>
    <row r="27" customFormat="false" ht="13.5" hidden="false" customHeight="true" outlineLevel="0" collapsed="false">
      <c r="A27" s="46" t="n">
        <v>4</v>
      </c>
      <c r="B27" s="52" t="s">
        <v>118</v>
      </c>
      <c r="C27" s="48" t="s">
        <v>113</v>
      </c>
      <c r="D27" s="48" t="s">
        <v>114</v>
      </c>
      <c r="E27" s="48" t="s">
        <v>115</v>
      </c>
      <c r="F27" s="48" t="s">
        <v>116</v>
      </c>
    </row>
    <row r="28" customFormat="false" ht="14.4" hidden="false" customHeight="false" outlineLevel="0" collapsed="false">
      <c r="A28" s="46"/>
      <c r="B28" s="52"/>
      <c r="C28" s="48"/>
      <c r="D28" s="48"/>
      <c r="E28" s="48"/>
      <c r="F28" s="48"/>
    </row>
    <row r="29" customFormat="false" ht="14.4" hidden="false" customHeight="false" outlineLevel="0" collapsed="false">
      <c r="A29" s="46" t="n">
        <v>5</v>
      </c>
      <c r="B29" s="52" t="s">
        <v>119</v>
      </c>
      <c r="C29" s="48" t="s">
        <v>113</v>
      </c>
      <c r="D29" s="48" t="s">
        <v>114</v>
      </c>
      <c r="E29" s="48" t="s">
        <v>115</v>
      </c>
      <c r="F29" s="48" t="s">
        <v>116</v>
      </c>
    </row>
    <row r="30" customFormat="false" ht="14.4" hidden="false" customHeight="false" outlineLevel="0" collapsed="false">
      <c r="A30" s="46"/>
      <c r="B30" s="52"/>
      <c r="C30" s="48"/>
      <c r="D30" s="48"/>
      <c r="E30" s="48"/>
      <c r="F30" s="48"/>
    </row>
    <row r="31" customFormat="false" ht="14.4" hidden="false" customHeight="false" outlineLevel="0" collapsed="false">
      <c r="A31" s="46" t="n">
        <v>6</v>
      </c>
      <c r="B31" s="52" t="s">
        <v>120</v>
      </c>
      <c r="C31" s="48" t="s">
        <v>113</v>
      </c>
      <c r="D31" s="48" t="s">
        <v>114</v>
      </c>
      <c r="E31" s="48" t="s">
        <v>115</v>
      </c>
      <c r="F31" s="48" t="s">
        <v>116</v>
      </c>
    </row>
    <row r="32" customFormat="false" ht="14.4" hidden="false" customHeight="false" outlineLevel="0" collapsed="false">
      <c r="A32" s="46"/>
      <c r="B32" s="52"/>
      <c r="C32" s="48"/>
      <c r="D32" s="48"/>
      <c r="E32" s="48"/>
      <c r="F32" s="48"/>
    </row>
    <row r="33" customFormat="false" ht="14.4" hidden="false" customHeight="false" outlineLevel="0" collapsed="false">
      <c r="A33" s="46" t="n">
        <v>7</v>
      </c>
      <c r="B33" s="52" t="s">
        <v>121</v>
      </c>
      <c r="C33" s="48" t="s">
        <v>122</v>
      </c>
      <c r="D33" s="48" t="s">
        <v>123</v>
      </c>
      <c r="E33" s="48" t="s">
        <v>113</v>
      </c>
      <c r="F33" s="48"/>
    </row>
    <row r="34" customFormat="false" ht="14.4" hidden="false" customHeight="false" outlineLevel="0" collapsed="false">
      <c r="A34" s="46"/>
      <c r="B34" s="52"/>
      <c r="C34" s="48"/>
      <c r="D34" s="48"/>
      <c r="E34" s="48"/>
      <c r="F34" s="48"/>
    </row>
    <row r="35" customFormat="false" ht="14.4" hidden="false" customHeight="false" outlineLevel="0" collapsed="false">
      <c r="A35" s="46" t="n">
        <v>9</v>
      </c>
      <c r="B35" s="52" t="s">
        <v>124</v>
      </c>
      <c r="C35" s="48" t="s">
        <v>125</v>
      </c>
      <c r="D35" s="48" t="s">
        <v>126</v>
      </c>
      <c r="E35" s="48" t="s">
        <v>113</v>
      </c>
      <c r="F35" s="48"/>
    </row>
    <row r="36" customFormat="false" ht="14.4" hidden="false" customHeight="false" outlineLevel="0" collapsed="false">
      <c r="A36" s="46"/>
      <c r="B36" s="52"/>
      <c r="C36" s="48"/>
      <c r="D36" s="48"/>
      <c r="E36" s="48"/>
      <c r="F36" s="48"/>
    </row>
    <row r="37" customFormat="false" ht="14.4" hidden="false" customHeight="false" outlineLevel="0" collapsed="false">
      <c r="A37" s="46" t="n">
        <v>10</v>
      </c>
      <c r="B37" s="52" t="s">
        <v>127</v>
      </c>
      <c r="C37" s="48" t="s">
        <v>114</v>
      </c>
      <c r="D37" s="48" t="s">
        <v>115</v>
      </c>
      <c r="E37" s="48" t="s">
        <v>113</v>
      </c>
      <c r="F37" s="48" t="s">
        <v>128</v>
      </c>
    </row>
    <row r="38" customFormat="false" ht="14.4" hidden="false" customHeight="false" outlineLevel="0" collapsed="false">
      <c r="A38" s="46"/>
      <c r="B38" s="52"/>
      <c r="C38" s="48"/>
      <c r="D38" s="48"/>
      <c r="E38" s="48"/>
      <c r="F38" s="48"/>
    </row>
    <row r="39" customFormat="false" ht="15" hidden="false" customHeight="true" outlineLevel="0" collapsed="false">
      <c r="A39" s="46" t="n">
        <v>11</v>
      </c>
      <c r="B39" s="20" t="s">
        <v>129</v>
      </c>
      <c r="C39" s="48" t="s">
        <v>113</v>
      </c>
      <c r="D39" s="48" t="s">
        <v>114</v>
      </c>
      <c r="E39" s="48" t="s">
        <v>130</v>
      </c>
      <c r="F39" s="48"/>
    </row>
    <row r="40" customFormat="false" ht="14.4" hidden="false" customHeight="false" outlineLevel="0" collapsed="false">
      <c r="A40" s="46"/>
      <c r="B40" s="52"/>
      <c r="C40" s="48"/>
      <c r="D40" s="48"/>
      <c r="E40" s="48"/>
      <c r="F40" s="48"/>
    </row>
    <row r="41" customFormat="false" ht="14.4" hidden="false" customHeight="false" outlineLevel="0" collapsed="false">
      <c r="A41" s="46" t="n">
        <v>12</v>
      </c>
      <c r="B41" s="52" t="s">
        <v>131</v>
      </c>
      <c r="C41" s="48" t="s">
        <v>113</v>
      </c>
      <c r="D41" s="48" t="s">
        <v>132</v>
      </c>
      <c r="E41" s="48" t="s">
        <v>133</v>
      </c>
      <c r="F41" s="48"/>
    </row>
    <row r="42" customFormat="false" ht="14.4" hidden="false" customHeight="false" outlineLevel="0" collapsed="false">
      <c r="A42" s="46"/>
      <c r="B42" s="52"/>
      <c r="C42" s="48"/>
      <c r="D42" s="48"/>
      <c r="E42" s="48"/>
      <c r="F42" s="48"/>
    </row>
    <row r="43" customFormat="false" ht="14.4" hidden="false" customHeight="false" outlineLevel="0" collapsed="false">
      <c r="A43" s="46" t="n">
        <v>13</v>
      </c>
      <c r="B43" s="52" t="s">
        <v>134</v>
      </c>
      <c r="C43" s="48" t="s">
        <v>113</v>
      </c>
      <c r="D43" s="48" t="s">
        <v>132</v>
      </c>
      <c r="E43" s="48" t="s">
        <v>135</v>
      </c>
      <c r="F43" s="48" t="s">
        <v>136</v>
      </c>
    </row>
    <row r="44" customFormat="false" ht="14.4" hidden="false" customHeight="false" outlineLevel="0" collapsed="false">
      <c r="A44" s="46"/>
      <c r="B44" s="52"/>
      <c r="C44" s="48"/>
      <c r="D44" s="48"/>
      <c r="E44" s="48"/>
      <c r="F44" s="48"/>
    </row>
    <row r="45" s="62" customFormat="true" ht="14.4" hidden="false" customHeight="false" outlineLevel="0" collapsed="false">
      <c r="A45" s="58" t="s">
        <v>137</v>
      </c>
      <c r="B45" s="59" t="s">
        <v>138</v>
      </c>
      <c r="C45" s="61"/>
      <c r="D45" s="61"/>
      <c r="E45" s="61"/>
      <c r="F45" s="61"/>
    </row>
    <row r="46" customFormat="false" ht="14.4" hidden="false" customHeight="false" outlineLevel="0" collapsed="false">
      <c r="A46" s="46"/>
      <c r="B46" s="52"/>
      <c r="C46" s="48"/>
      <c r="D46" s="48"/>
      <c r="E46" s="48"/>
      <c r="F46" s="48"/>
    </row>
    <row r="47" customFormat="false" ht="14.4" hidden="false" customHeight="false" outlineLevel="0" collapsed="false">
      <c r="A47" s="46" t="n">
        <v>1</v>
      </c>
      <c r="B47" s="52" t="s">
        <v>139</v>
      </c>
      <c r="C47" s="48" t="s">
        <v>140</v>
      </c>
      <c r="D47" s="48" t="s">
        <v>141</v>
      </c>
      <c r="E47" s="48"/>
      <c r="F47" s="48"/>
    </row>
    <row r="48" customFormat="false" ht="14.4" hidden="false" customHeight="false" outlineLevel="0" collapsed="false">
      <c r="A48" s="46"/>
      <c r="B48" s="52"/>
      <c r="C48" s="48"/>
      <c r="D48" s="48"/>
      <c r="E48" s="48"/>
      <c r="F48" s="48"/>
    </row>
    <row r="49" customFormat="false" ht="14.4" hidden="false" customHeight="false" outlineLevel="0" collapsed="false">
      <c r="A49" s="46" t="n">
        <v>2</v>
      </c>
      <c r="B49" s="52" t="s">
        <v>142</v>
      </c>
      <c r="C49" s="48" t="s">
        <v>143</v>
      </c>
      <c r="D49" s="48" t="s">
        <v>144</v>
      </c>
      <c r="E49" s="48"/>
      <c r="F49" s="48"/>
    </row>
    <row r="50" customFormat="false" ht="14.4" hidden="false" customHeight="false" outlineLevel="0" collapsed="false">
      <c r="A50" s="46"/>
      <c r="B50" s="52"/>
      <c r="C50" s="48"/>
      <c r="D50" s="48"/>
      <c r="E50" s="48"/>
      <c r="F50" s="48"/>
    </row>
    <row r="51" customFormat="false" ht="14.4" hidden="false" customHeight="false" outlineLevel="0" collapsed="false">
      <c r="A51" s="46" t="n">
        <v>4</v>
      </c>
      <c r="B51" s="52" t="s">
        <v>145</v>
      </c>
      <c r="C51" s="48" t="s">
        <v>146</v>
      </c>
      <c r="D51" s="48" t="s">
        <v>147</v>
      </c>
      <c r="E51" s="48"/>
      <c r="F51" s="48"/>
    </row>
    <row r="52" customFormat="false" ht="14.4" hidden="false" customHeight="false" outlineLevel="0" collapsed="false">
      <c r="A52" s="46"/>
      <c r="B52" s="52"/>
      <c r="C52" s="48"/>
      <c r="D52" s="48"/>
      <c r="E52" s="48"/>
      <c r="F52" s="48"/>
    </row>
    <row r="53" customFormat="false" ht="14.4" hidden="false" customHeight="false" outlineLevel="0" collapsed="false">
      <c r="A53" s="46" t="n">
        <v>4</v>
      </c>
      <c r="B53" s="52" t="s">
        <v>148</v>
      </c>
      <c r="C53" s="48" t="s">
        <v>147</v>
      </c>
      <c r="D53" s="48" t="s">
        <v>146</v>
      </c>
      <c r="E53" s="48" t="s">
        <v>146</v>
      </c>
      <c r="F53" s="48"/>
    </row>
    <row r="54" customFormat="false" ht="14.4" hidden="false" customHeight="false" outlineLevel="0" collapsed="false">
      <c r="A54" s="46"/>
      <c r="B54" s="52"/>
      <c r="C54" s="48"/>
      <c r="D54" s="48"/>
      <c r="E54" s="48"/>
      <c r="F54" s="48"/>
    </row>
    <row r="55" s="62" customFormat="true" ht="14.4" hidden="false" customHeight="false" outlineLevel="0" collapsed="false">
      <c r="A55" s="58" t="s">
        <v>149</v>
      </c>
      <c r="B55" s="59" t="s">
        <v>150</v>
      </c>
      <c r="C55" s="61"/>
      <c r="D55" s="61"/>
      <c r="E55" s="61"/>
      <c r="F55" s="61"/>
    </row>
    <row r="56" customFormat="false" ht="14.4" hidden="false" customHeight="false" outlineLevel="0" collapsed="false">
      <c r="A56" s="46"/>
      <c r="B56" s="52"/>
      <c r="C56" s="48"/>
      <c r="D56" s="48"/>
      <c r="E56" s="48"/>
      <c r="F56" s="48"/>
    </row>
    <row r="57" customFormat="false" ht="14.4" hidden="false" customHeight="false" outlineLevel="0" collapsed="false">
      <c r="A57" s="46" t="n">
        <v>1</v>
      </c>
      <c r="B57" s="52" t="s">
        <v>151</v>
      </c>
      <c r="C57" s="48" t="s">
        <v>152</v>
      </c>
      <c r="D57" s="48" t="s">
        <v>153</v>
      </c>
      <c r="E57" s="48"/>
      <c r="F57" s="48"/>
    </row>
    <row r="58" customFormat="false" ht="14.4" hidden="false" customHeight="false" outlineLevel="0" collapsed="false">
      <c r="A58" s="46"/>
      <c r="B58" s="52"/>
      <c r="C58" s="48"/>
      <c r="D58" s="48"/>
      <c r="E58" s="48"/>
      <c r="F58" s="48"/>
    </row>
    <row r="59" customFormat="false" ht="14.4" hidden="false" customHeight="false" outlineLevel="0" collapsed="false">
      <c r="A59" s="46" t="n">
        <v>2</v>
      </c>
      <c r="B59" s="52" t="s">
        <v>154</v>
      </c>
      <c r="C59" s="48" t="s">
        <v>155</v>
      </c>
      <c r="D59" s="48" t="s">
        <v>156</v>
      </c>
      <c r="E59" s="48" t="s">
        <v>157</v>
      </c>
      <c r="F59" s="48"/>
    </row>
    <row r="60" customFormat="false" ht="14.4" hidden="false" customHeight="false" outlineLevel="0" collapsed="false">
      <c r="A60" s="46"/>
      <c r="B60" s="52"/>
      <c r="C60" s="48"/>
      <c r="D60" s="48"/>
      <c r="E60" s="48"/>
      <c r="F60" s="48"/>
    </row>
    <row r="61" customFormat="false" ht="14.4" hidden="false" customHeight="false" outlineLevel="0" collapsed="false">
      <c r="A61" s="46" t="n">
        <v>3</v>
      </c>
      <c r="B61" s="52" t="s">
        <v>158</v>
      </c>
      <c r="C61" s="48" t="s">
        <v>155</v>
      </c>
      <c r="D61" s="48" t="s">
        <v>156</v>
      </c>
      <c r="E61" s="48" t="s">
        <v>157</v>
      </c>
      <c r="F61" s="48"/>
    </row>
    <row r="62" customFormat="false" ht="14.4" hidden="false" customHeight="false" outlineLevel="0" collapsed="false">
      <c r="A62" s="46"/>
      <c r="B62" s="52"/>
      <c r="C62" s="48" t="s">
        <v>156</v>
      </c>
      <c r="D62" s="48"/>
      <c r="E62" s="48"/>
      <c r="F62" s="48"/>
    </row>
    <row r="63" customFormat="false" ht="14.4" hidden="false" customHeight="false" outlineLevel="0" collapsed="false">
      <c r="A63" s="46"/>
      <c r="B63" s="52"/>
      <c r="C63" s="48"/>
      <c r="D63" s="48"/>
      <c r="E63" s="48"/>
      <c r="F63" s="48"/>
    </row>
    <row r="64" customFormat="false" ht="14.4" hidden="false" customHeight="false" outlineLevel="0" collapsed="false">
      <c r="A64" s="46" t="n">
        <v>4</v>
      </c>
      <c r="B64" s="52" t="s">
        <v>159</v>
      </c>
      <c r="C64" s="48" t="s">
        <v>155</v>
      </c>
      <c r="D64" s="48" t="s">
        <v>156</v>
      </c>
      <c r="E64" s="48" t="s">
        <v>157</v>
      </c>
      <c r="F64" s="48"/>
    </row>
    <row r="65" customFormat="false" ht="14.4" hidden="false" customHeight="false" outlineLevel="0" collapsed="false">
      <c r="A65" s="46"/>
      <c r="B65" s="52"/>
      <c r="C65" s="48"/>
      <c r="D65" s="48"/>
      <c r="E65" s="48"/>
      <c r="F65" s="48"/>
    </row>
    <row r="66" customFormat="false" ht="14.4" hidden="false" customHeight="false" outlineLevel="0" collapsed="false">
      <c r="A66" s="46" t="n">
        <v>5</v>
      </c>
      <c r="B66" s="52" t="s">
        <v>160</v>
      </c>
      <c r="C66" s="48" t="s">
        <v>161</v>
      </c>
      <c r="D66" s="48" t="s">
        <v>162</v>
      </c>
      <c r="E66" s="48" t="s">
        <v>163</v>
      </c>
      <c r="F66" s="48"/>
    </row>
    <row r="67" customFormat="false" ht="14.4" hidden="false" customHeight="false" outlineLevel="0" collapsed="false">
      <c r="A67" s="46"/>
      <c r="B67" s="52"/>
      <c r="C67" s="48"/>
      <c r="D67" s="48"/>
      <c r="E67" s="48"/>
      <c r="F67" s="48"/>
    </row>
    <row r="68" customFormat="false" ht="14.4" hidden="false" customHeight="false" outlineLevel="0" collapsed="false">
      <c r="A68" s="46" t="n">
        <v>6</v>
      </c>
      <c r="B68" s="52" t="s">
        <v>164</v>
      </c>
      <c r="C68" s="48" t="s">
        <v>165</v>
      </c>
      <c r="D68" s="48" t="s">
        <v>166</v>
      </c>
      <c r="E68" s="48"/>
      <c r="F68" s="48"/>
    </row>
    <row r="69" customFormat="false" ht="14.4" hidden="false" customHeight="false" outlineLevel="0" collapsed="false">
      <c r="A69" s="46"/>
      <c r="B69" s="52"/>
      <c r="C69" s="48"/>
      <c r="D69" s="48"/>
      <c r="E69" s="48"/>
      <c r="F69" s="48"/>
    </row>
    <row r="70" customFormat="false" ht="14.4" hidden="false" customHeight="false" outlineLevel="0" collapsed="false">
      <c r="A70" s="46" t="n">
        <v>7</v>
      </c>
      <c r="B70" s="52" t="s">
        <v>167</v>
      </c>
      <c r="C70" s="48" t="s">
        <v>168</v>
      </c>
      <c r="D70" s="48" t="s">
        <v>169</v>
      </c>
      <c r="E70" s="48" t="s">
        <v>170</v>
      </c>
      <c r="F70" s="48"/>
    </row>
    <row r="71" customFormat="false" ht="14.4" hidden="false" customHeight="false" outlineLevel="0" collapsed="false">
      <c r="A71" s="46"/>
      <c r="B71" s="52"/>
      <c r="C71" s="48"/>
      <c r="D71" s="48"/>
      <c r="E71" s="48"/>
      <c r="F71" s="48"/>
    </row>
    <row r="72" s="62" customFormat="true" ht="14.4" hidden="false" customHeight="false" outlineLevel="0" collapsed="false">
      <c r="A72" s="58" t="s">
        <v>171</v>
      </c>
      <c r="B72" s="59" t="s">
        <v>172</v>
      </c>
      <c r="C72" s="61"/>
      <c r="D72" s="61"/>
      <c r="E72" s="61"/>
      <c r="F72" s="61"/>
    </row>
    <row r="73" customFormat="false" ht="14.4" hidden="false" customHeight="false" outlineLevel="0" collapsed="false">
      <c r="A73" s="46"/>
      <c r="B73" s="52"/>
      <c r="C73" s="48"/>
      <c r="D73" s="48"/>
      <c r="E73" s="48"/>
      <c r="F73" s="48"/>
    </row>
    <row r="74" customFormat="false" ht="14.4" hidden="false" customHeight="false" outlineLevel="0" collapsed="false">
      <c r="A74" s="46" t="n">
        <v>1</v>
      </c>
      <c r="B74" s="52" t="s">
        <v>173</v>
      </c>
      <c r="C74" s="48" t="s">
        <v>174</v>
      </c>
      <c r="D74" s="48" t="s">
        <v>175</v>
      </c>
      <c r="E74" s="48" t="s">
        <v>176</v>
      </c>
      <c r="F74" s="48" t="s">
        <v>177</v>
      </c>
    </row>
    <row r="75" customFormat="false" ht="14.4" hidden="false" customHeight="false" outlineLevel="0" collapsed="false">
      <c r="A75" s="46"/>
      <c r="B75" s="52"/>
      <c r="C75" s="48"/>
      <c r="D75" s="48"/>
      <c r="E75" s="48"/>
      <c r="F75" s="48"/>
    </row>
    <row r="76" customFormat="false" ht="14.4" hidden="false" customHeight="false" outlineLevel="0" collapsed="false">
      <c r="A76" s="46" t="n">
        <v>2</v>
      </c>
      <c r="B76" s="52" t="s">
        <v>178</v>
      </c>
      <c r="C76" s="48" t="s">
        <v>175</v>
      </c>
      <c r="D76" s="48" t="s">
        <v>174</v>
      </c>
      <c r="E76" s="48" t="s">
        <v>177</v>
      </c>
      <c r="F76" s="48" t="s">
        <v>176</v>
      </c>
    </row>
    <row r="77" customFormat="false" ht="14.4" hidden="false" customHeight="false" outlineLevel="0" collapsed="false">
      <c r="A77" s="46"/>
      <c r="B77" s="52"/>
      <c r="C77" s="48"/>
      <c r="D77" s="48"/>
      <c r="E77" s="48"/>
      <c r="F77" s="48"/>
    </row>
    <row r="78" customFormat="false" ht="14.4" hidden="false" customHeight="false" outlineLevel="0" collapsed="false">
      <c r="A78" s="46" t="n">
        <v>3</v>
      </c>
      <c r="B78" s="52" t="s">
        <v>179</v>
      </c>
      <c r="C78" s="48" t="s">
        <v>180</v>
      </c>
      <c r="D78" s="48" t="s">
        <v>174</v>
      </c>
      <c r="E78" s="48" t="s">
        <v>181</v>
      </c>
      <c r="F78" s="48" t="s">
        <v>182</v>
      </c>
    </row>
  </sheetData>
  <mergeCells count="4">
    <mergeCell ref="A1:F1"/>
    <mergeCell ref="A2:F2"/>
    <mergeCell ref="C3:F3"/>
    <mergeCell ref="C5:F5"/>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G122"/>
  <sheetViews>
    <sheetView showFormulas="false" showGridLines="true" showRowColHeaders="true" showZeros="false" rightToLeft="false" tabSelected="false" showOutlineSymbols="true" defaultGridColor="true" view="pageBreakPreview" topLeftCell="A101" colorId="64" zoomScale="115" zoomScaleNormal="100" zoomScalePageLayoutView="115" workbookViewId="0">
      <selection pane="topLeft" activeCell="E7" activeCellId="0" sqref="E7"/>
    </sheetView>
  </sheetViews>
  <sheetFormatPr defaultRowHeight="14.4" zeroHeight="false" outlineLevelRow="0" outlineLevelCol="0"/>
  <cols>
    <col collapsed="false" customWidth="true" hidden="false" outlineLevel="0" max="1" min="1" style="63" width="7.67"/>
    <col collapsed="false" customWidth="true" hidden="false" outlineLevel="0" max="2" min="2" style="64" width="62.45"/>
    <col collapsed="false" customWidth="true" hidden="false" outlineLevel="0" max="3" min="3" style="65" width="4.78"/>
    <col collapsed="false" customWidth="true" hidden="false" outlineLevel="0" max="4" min="4" style="66" width="3.99"/>
    <col collapsed="false" customWidth="true" hidden="false" outlineLevel="0" max="5" min="5" style="67" width="8.33"/>
    <col collapsed="false" customWidth="true" hidden="false" outlineLevel="0" max="6" min="6" style="67" width="10.45"/>
    <col collapsed="false" customWidth="true" hidden="false" outlineLevel="0" max="246" min="7" style="68" width="9.66"/>
    <col collapsed="false" customWidth="true" hidden="false" outlineLevel="0" max="247" min="247" style="68" width="7.67"/>
    <col collapsed="false" customWidth="true" hidden="false" outlineLevel="0" max="248" min="248" style="68" width="70"/>
    <col collapsed="false" customWidth="true" hidden="false" outlineLevel="0" max="249" min="249" style="68" width="4.1"/>
    <col collapsed="false" customWidth="true" hidden="false" outlineLevel="0" max="251" min="250" style="68" width="5.44"/>
    <col collapsed="false" customWidth="true" hidden="false" outlineLevel="0" max="252" min="252" style="68" width="8.56"/>
    <col collapsed="false" customWidth="true" hidden="false" outlineLevel="0" max="253" min="253" style="68" width="5.44"/>
    <col collapsed="false" customWidth="true" hidden="false" outlineLevel="0" max="254" min="254" style="68" width="8.56"/>
    <col collapsed="false" customWidth="true" hidden="false" outlineLevel="0" max="502" min="255" style="68" width="9.66"/>
    <col collapsed="false" customWidth="true" hidden="false" outlineLevel="0" max="503" min="503" style="68" width="7.67"/>
    <col collapsed="false" customWidth="true" hidden="false" outlineLevel="0" max="504" min="504" style="68" width="70"/>
    <col collapsed="false" customWidth="true" hidden="false" outlineLevel="0" max="505" min="505" style="68" width="4.1"/>
    <col collapsed="false" customWidth="true" hidden="false" outlineLevel="0" max="507" min="506" style="68" width="5.44"/>
    <col collapsed="false" customWidth="true" hidden="false" outlineLevel="0" max="508" min="508" style="68" width="8.56"/>
    <col collapsed="false" customWidth="true" hidden="false" outlineLevel="0" max="509" min="509" style="68" width="5.44"/>
    <col collapsed="false" customWidth="true" hidden="false" outlineLevel="0" max="510" min="510" style="68" width="8.56"/>
    <col collapsed="false" customWidth="true" hidden="false" outlineLevel="0" max="758" min="511" style="68" width="9.66"/>
    <col collapsed="false" customWidth="true" hidden="false" outlineLevel="0" max="759" min="759" style="68" width="7.67"/>
    <col collapsed="false" customWidth="true" hidden="false" outlineLevel="0" max="760" min="760" style="68" width="70"/>
    <col collapsed="false" customWidth="true" hidden="false" outlineLevel="0" max="761" min="761" style="68" width="4.1"/>
    <col collapsed="false" customWidth="true" hidden="false" outlineLevel="0" max="763" min="762" style="68" width="5.44"/>
    <col collapsed="false" customWidth="true" hidden="false" outlineLevel="0" max="764" min="764" style="68" width="8.56"/>
    <col collapsed="false" customWidth="true" hidden="false" outlineLevel="0" max="765" min="765" style="68" width="5.44"/>
    <col collapsed="false" customWidth="true" hidden="false" outlineLevel="0" max="766" min="766" style="68" width="8.56"/>
    <col collapsed="false" customWidth="true" hidden="false" outlineLevel="0" max="1014" min="767" style="68" width="9.66"/>
    <col collapsed="false" customWidth="true" hidden="false" outlineLevel="0" max="1015" min="1015" style="68" width="7.67"/>
    <col collapsed="false" customWidth="true" hidden="false" outlineLevel="0" max="1016" min="1016" style="68" width="70"/>
    <col collapsed="false" customWidth="true" hidden="false" outlineLevel="0" max="1017" min="1017" style="68" width="4.1"/>
    <col collapsed="false" customWidth="true" hidden="false" outlineLevel="0" max="1019" min="1018" style="68" width="5.44"/>
    <col collapsed="false" customWidth="true" hidden="false" outlineLevel="0" max="1020" min="1020" style="68" width="8.56"/>
    <col collapsed="false" customWidth="true" hidden="false" outlineLevel="0" max="1021" min="1021" style="68" width="5.44"/>
    <col collapsed="false" customWidth="true" hidden="false" outlineLevel="0" max="1022" min="1022" style="68" width="8.56"/>
    <col collapsed="false" customWidth="true" hidden="false" outlineLevel="0" max="1025" min="1023" style="68" width="9.66"/>
  </cols>
  <sheetData>
    <row r="1" customFormat="false" ht="36" hidden="false" customHeight="true" outlineLevel="0" collapsed="false">
      <c r="A1" s="69" t="str">
        <f aca="false">ABS!A1:D1</f>
        <v>Proposed Kannada Medium Building For Rashtrotthana Vidyalaya, 
Hagaribommanahalli, Hospet Dist, Karnataka.</v>
      </c>
      <c r="B1" s="69"/>
      <c r="C1" s="69"/>
      <c r="D1" s="69"/>
      <c r="E1" s="69"/>
      <c r="F1" s="69"/>
      <c r="G1" s="70"/>
    </row>
    <row r="2" customFormat="false" ht="14.4" hidden="false" customHeight="true" outlineLevel="0" collapsed="false">
      <c r="A2" s="8" t="s">
        <v>183</v>
      </c>
      <c r="B2" s="8"/>
      <c r="C2" s="8"/>
      <c r="D2" s="8"/>
      <c r="E2" s="8"/>
      <c r="F2" s="8"/>
      <c r="G2" s="1"/>
    </row>
    <row r="3" s="76" customFormat="true" ht="14.4" hidden="false" customHeight="false" outlineLevel="0" collapsed="false">
      <c r="A3" s="71" t="s">
        <v>184</v>
      </c>
      <c r="B3" s="72" t="s">
        <v>3</v>
      </c>
      <c r="C3" s="73" t="s">
        <v>4</v>
      </c>
      <c r="D3" s="74" t="s">
        <v>185</v>
      </c>
      <c r="E3" s="75" t="s">
        <v>186</v>
      </c>
      <c r="F3" s="75" t="s">
        <v>187</v>
      </c>
    </row>
    <row r="4" s="7" customFormat="true" ht="14.4" hidden="false" customHeight="false" outlineLevel="0" collapsed="false">
      <c r="A4" s="12"/>
      <c r="B4" s="77"/>
      <c r="C4" s="73"/>
      <c r="D4" s="78"/>
      <c r="E4" s="79"/>
      <c r="F4" s="79"/>
    </row>
    <row r="5" s="86" customFormat="true" ht="14.4" hidden="false" customHeight="false" outlineLevel="0" collapsed="false">
      <c r="A5" s="80" t="s">
        <v>188</v>
      </c>
      <c r="B5" s="81" t="s">
        <v>189</v>
      </c>
      <c r="C5" s="82"/>
      <c r="D5" s="83"/>
      <c r="E5" s="84"/>
      <c r="F5" s="85"/>
    </row>
    <row r="6" s="5" customFormat="true" ht="14.4" hidden="false" customHeight="false" outlineLevel="0" collapsed="false">
      <c r="A6" s="12"/>
      <c r="B6" s="77"/>
      <c r="C6" s="73"/>
      <c r="D6" s="87"/>
      <c r="E6" s="79"/>
      <c r="F6" s="88"/>
    </row>
    <row r="7" s="5" customFormat="true" ht="158.2" hidden="false" customHeight="false" outlineLevel="0" collapsed="false">
      <c r="A7" s="12" t="n">
        <v>1</v>
      </c>
      <c r="B7" s="89" t="s">
        <v>190</v>
      </c>
      <c r="C7" s="90" t="s">
        <v>191</v>
      </c>
      <c r="D7" s="87" t="n">
        <v>6</v>
      </c>
      <c r="E7" s="79"/>
      <c r="F7" s="91"/>
    </row>
    <row r="8" s="5" customFormat="true" ht="13.8" hidden="false" customHeight="false" outlineLevel="0" collapsed="false">
      <c r="A8" s="12"/>
      <c r="B8" s="92"/>
      <c r="C8" s="73"/>
      <c r="D8" s="87"/>
      <c r="E8" s="79"/>
      <c r="F8" s="88"/>
    </row>
    <row r="9" s="5" customFormat="true" ht="23.85" hidden="false" customHeight="false" outlineLevel="0" collapsed="false">
      <c r="A9" s="12" t="n">
        <v>2</v>
      </c>
      <c r="B9" s="89" t="s">
        <v>192</v>
      </c>
      <c r="C9" s="90" t="s">
        <v>191</v>
      </c>
      <c r="D9" s="87" t="n">
        <f aca="false">D7</f>
        <v>6</v>
      </c>
      <c r="E9" s="79"/>
      <c r="F9" s="91"/>
    </row>
    <row r="10" s="5" customFormat="true" ht="13.8" hidden="false" customHeight="false" outlineLevel="0" collapsed="false">
      <c r="A10" s="12"/>
      <c r="B10" s="93" t="s">
        <v>193</v>
      </c>
      <c r="C10" s="90"/>
      <c r="D10" s="87"/>
      <c r="E10" s="79"/>
      <c r="F10" s="91"/>
    </row>
    <row r="11" s="5" customFormat="true" ht="13.8" hidden="false" customHeight="false" outlineLevel="0" collapsed="false">
      <c r="A11" s="12"/>
      <c r="B11" s="93" t="s">
        <v>194</v>
      </c>
      <c r="C11" s="90"/>
      <c r="D11" s="87"/>
      <c r="E11" s="79"/>
      <c r="F11" s="91"/>
    </row>
    <row r="12" s="5" customFormat="true" ht="13.8" hidden="false" customHeight="false" outlineLevel="0" collapsed="false">
      <c r="A12" s="12"/>
      <c r="B12" s="89" t="s">
        <v>195</v>
      </c>
      <c r="C12" s="90"/>
      <c r="D12" s="87"/>
      <c r="E12" s="79"/>
      <c r="F12" s="91"/>
    </row>
    <row r="13" s="5" customFormat="true" ht="13.8" hidden="false" customHeight="false" outlineLevel="0" collapsed="false">
      <c r="A13" s="12"/>
      <c r="B13" s="94"/>
      <c r="C13" s="73"/>
      <c r="D13" s="87"/>
      <c r="E13" s="79"/>
      <c r="F13" s="88"/>
    </row>
    <row r="14" s="5" customFormat="true" ht="23.85" hidden="false" customHeight="false" outlineLevel="0" collapsed="false">
      <c r="A14" s="12" t="n">
        <v>3</v>
      </c>
      <c r="B14" s="93" t="s">
        <v>196</v>
      </c>
      <c r="C14" s="90" t="s">
        <v>191</v>
      </c>
      <c r="D14" s="87" t="s">
        <v>197</v>
      </c>
      <c r="E14" s="79"/>
      <c r="F14" s="91"/>
    </row>
    <row r="15" s="5" customFormat="true" ht="35.05" hidden="false" customHeight="false" outlineLevel="0" collapsed="false">
      <c r="A15" s="12"/>
      <c r="B15" s="93" t="s">
        <v>198</v>
      </c>
      <c r="C15" s="73"/>
      <c r="D15" s="87"/>
      <c r="E15" s="79"/>
      <c r="F15" s="88"/>
    </row>
    <row r="16" s="5" customFormat="true" ht="91" hidden="false" customHeight="false" outlineLevel="0" collapsed="false">
      <c r="A16" s="12"/>
      <c r="B16" s="93" t="s">
        <v>199</v>
      </c>
      <c r="C16" s="73"/>
      <c r="D16" s="87"/>
      <c r="E16" s="79"/>
      <c r="F16" s="88"/>
    </row>
    <row r="17" s="5" customFormat="true" ht="13.8" hidden="false" customHeight="false" outlineLevel="0" collapsed="false">
      <c r="A17" s="12"/>
      <c r="B17" s="94"/>
      <c r="C17" s="73"/>
      <c r="D17" s="87"/>
      <c r="E17" s="79"/>
      <c r="F17" s="88"/>
    </row>
    <row r="18" s="5" customFormat="true" ht="113.4" hidden="false" customHeight="false" outlineLevel="0" collapsed="false">
      <c r="A18" s="12" t="n">
        <v>4</v>
      </c>
      <c r="B18" s="95" t="s">
        <v>200</v>
      </c>
      <c r="C18" s="90" t="s">
        <v>191</v>
      </c>
      <c r="D18" s="87" t="s">
        <v>197</v>
      </c>
      <c r="E18" s="79"/>
      <c r="F18" s="91"/>
    </row>
    <row r="19" s="5" customFormat="true" ht="13.8" hidden="false" customHeight="false" outlineLevel="0" collapsed="false">
      <c r="A19" s="12"/>
      <c r="B19" s="92"/>
      <c r="C19" s="73"/>
      <c r="D19" s="87"/>
      <c r="E19" s="79"/>
      <c r="F19" s="88"/>
    </row>
    <row r="20" s="5" customFormat="true" ht="135.8" hidden="false" customHeight="false" outlineLevel="0" collapsed="false">
      <c r="A20" s="12" t="n">
        <v>5</v>
      </c>
      <c r="B20" s="92" t="s">
        <v>201</v>
      </c>
      <c r="C20" s="90" t="s">
        <v>191</v>
      </c>
      <c r="D20" s="87" t="n">
        <v>8</v>
      </c>
      <c r="E20" s="79"/>
      <c r="F20" s="91"/>
    </row>
    <row r="21" s="5" customFormat="true" ht="13.8" hidden="false" customHeight="false" outlineLevel="0" collapsed="false">
      <c r="A21" s="12"/>
      <c r="B21" s="92"/>
      <c r="C21" s="73"/>
      <c r="D21" s="87"/>
      <c r="E21" s="79"/>
      <c r="F21" s="88"/>
    </row>
    <row r="22" s="5" customFormat="true" ht="68.65" hidden="false" customHeight="false" outlineLevel="0" collapsed="false">
      <c r="A22" s="12" t="n">
        <v>6</v>
      </c>
      <c r="B22" s="26" t="s">
        <v>202</v>
      </c>
      <c r="C22" s="90" t="s">
        <v>191</v>
      </c>
      <c r="D22" s="87" t="s">
        <v>197</v>
      </c>
      <c r="E22" s="79"/>
      <c r="F22" s="91"/>
    </row>
    <row r="23" s="5" customFormat="true" ht="13.8" hidden="false" customHeight="false" outlineLevel="0" collapsed="false">
      <c r="A23" s="12"/>
      <c r="B23" s="92"/>
      <c r="C23" s="73"/>
      <c r="D23" s="87"/>
      <c r="E23" s="79"/>
      <c r="F23" s="88"/>
    </row>
    <row r="24" s="5" customFormat="true" ht="35.05" hidden="false" customHeight="false" outlineLevel="0" collapsed="false">
      <c r="A24" s="12" t="n">
        <v>7</v>
      </c>
      <c r="B24" s="95" t="s">
        <v>203</v>
      </c>
      <c r="C24" s="90" t="s">
        <v>191</v>
      </c>
      <c r="D24" s="87" t="s">
        <v>197</v>
      </c>
      <c r="E24" s="79"/>
      <c r="F24" s="91"/>
    </row>
    <row r="25" s="5" customFormat="true" ht="13.8" hidden="false" customHeight="false" outlineLevel="0" collapsed="false">
      <c r="A25" s="12"/>
      <c r="B25" s="95"/>
      <c r="C25" s="73"/>
      <c r="D25" s="87"/>
      <c r="E25" s="79"/>
      <c r="F25" s="88"/>
    </row>
    <row r="26" s="5" customFormat="true" ht="23.85" hidden="false" customHeight="false" outlineLevel="0" collapsed="false">
      <c r="A26" s="12" t="n">
        <v>9</v>
      </c>
      <c r="B26" s="95" t="s">
        <v>204</v>
      </c>
      <c r="C26" s="90" t="s">
        <v>191</v>
      </c>
      <c r="D26" s="87" t="n">
        <v>4</v>
      </c>
      <c r="E26" s="79"/>
      <c r="F26" s="91"/>
    </row>
    <row r="27" s="5" customFormat="true" ht="13.8" hidden="false" customHeight="false" outlineLevel="0" collapsed="false">
      <c r="A27" s="12"/>
      <c r="B27" s="96"/>
      <c r="C27" s="73"/>
      <c r="D27" s="87"/>
      <c r="E27" s="79"/>
      <c r="F27" s="88"/>
    </row>
    <row r="28" s="5" customFormat="true" ht="23.85" hidden="false" customHeight="false" outlineLevel="0" collapsed="false">
      <c r="A28" s="12" t="n">
        <v>10</v>
      </c>
      <c r="B28" s="95" t="s">
        <v>205</v>
      </c>
      <c r="C28" s="90" t="s">
        <v>191</v>
      </c>
      <c r="D28" s="87" t="n">
        <v>2</v>
      </c>
      <c r="E28" s="79"/>
      <c r="F28" s="91"/>
    </row>
    <row r="29" s="5" customFormat="true" ht="13.8" hidden="false" customHeight="false" outlineLevel="0" collapsed="false">
      <c r="A29" s="12"/>
      <c r="B29" s="77"/>
      <c r="C29" s="73"/>
      <c r="D29" s="87"/>
      <c r="E29" s="79"/>
      <c r="F29" s="88"/>
    </row>
    <row r="30" s="5" customFormat="true" ht="23.85" hidden="false" customHeight="false" outlineLevel="0" collapsed="false">
      <c r="A30" s="12" t="n">
        <v>11</v>
      </c>
      <c r="B30" s="95" t="s">
        <v>206</v>
      </c>
      <c r="C30" s="90" t="s">
        <v>191</v>
      </c>
      <c r="D30" s="87" t="s">
        <v>197</v>
      </c>
      <c r="E30" s="79"/>
      <c r="F30" s="91"/>
    </row>
    <row r="31" s="5" customFormat="true" ht="13.8" hidden="false" customHeight="false" outlineLevel="0" collapsed="false">
      <c r="A31" s="12"/>
      <c r="B31" s="95"/>
      <c r="C31" s="90"/>
      <c r="D31" s="87"/>
      <c r="E31" s="79"/>
      <c r="F31" s="91"/>
    </row>
    <row r="32" s="5" customFormat="true" ht="35.05" hidden="false" customHeight="false" outlineLevel="0" collapsed="false">
      <c r="A32" s="12" t="n">
        <v>12</v>
      </c>
      <c r="B32" s="95" t="s">
        <v>207</v>
      </c>
      <c r="C32" s="90" t="s">
        <v>191</v>
      </c>
      <c r="D32" s="87" t="s">
        <v>197</v>
      </c>
      <c r="E32" s="79"/>
      <c r="F32" s="91"/>
    </row>
    <row r="33" s="5" customFormat="true" ht="13.8" hidden="false" customHeight="false" outlineLevel="0" collapsed="false">
      <c r="A33" s="12"/>
      <c r="B33" s="95" t="s">
        <v>208</v>
      </c>
      <c r="C33" s="73"/>
      <c r="D33" s="87"/>
      <c r="E33" s="79"/>
      <c r="F33" s="88"/>
    </row>
    <row r="34" s="5" customFormat="true" ht="13.8" hidden="false" customHeight="false" outlineLevel="0" collapsed="false">
      <c r="A34" s="12"/>
      <c r="B34" s="95"/>
      <c r="C34" s="73"/>
      <c r="D34" s="87"/>
      <c r="E34" s="79"/>
      <c r="F34" s="88"/>
    </row>
    <row r="35" s="5" customFormat="true" ht="68.65" hidden="false" customHeight="false" outlineLevel="0" collapsed="false">
      <c r="A35" s="97" t="n">
        <v>13</v>
      </c>
      <c r="B35" s="98" t="s">
        <v>209</v>
      </c>
      <c r="C35" s="90" t="s">
        <v>191</v>
      </c>
      <c r="D35" s="87" t="n">
        <v>1</v>
      </c>
      <c r="E35" s="79"/>
      <c r="F35" s="91"/>
    </row>
    <row r="36" s="5" customFormat="true" ht="13.8" hidden="false" customHeight="false" outlineLevel="0" collapsed="false">
      <c r="A36" s="97"/>
      <c r="B36" s="98"/>
      <c r="C36" s="90"/>
      <c r="D36" s="87"/>
      <c r="E36" s="79"/>
      <c r="F36" s="91"/>
    </row>
    <row r="37" s="105" customFormat="true" ht="13.8" hidden="false" customHeight="false" outlineLevel="0" collapsed="false">
      <c r="A37" s="99"/>
      <c r="B37" s="100" t="s">
        <v>210</v>
      </c>
      <c r="C37" s="101" t="s">
        <v>6</v>
      </c>
      <c r="D37" s="102"/>
      <c r="E37" s="103"/>
      <c r="F37" s="104"/>
    </row>
    <row r="38" customFormat="false" ht="13.8" hidden="false" customHeight="false" outlineLevel="0" collapsed="false">
      <c r="C38" s="106"/>
      <c r="D38" s="107"/>
    </row>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row r="105" customFormat="false" ht="13.8" hidden="false" customHeight="false" outlineLevel="0" collapsed="false"/>
    <row r="106" customFormat="false" ht="13.8" hidden="false" customHeight="false" outlineLevel="0" collapsed="false"/>
    <row r="107" customFormat="false" ht="13.8" hidden="false" customHeight="false" outlineLevel="0" collapsed="false"/>
    <row r="108" customFormat="false" ht="13.8" hidden="false" customHeight="false" outlineLevel="0" collapsed="false"/>
    <row r="109" customFormat="false" ht="13.8" hidden="false" customHeight="false" outlineLevel="0" collapsed="false"/>
    <row r="110" customFormat="false" ht="13.8" hidden="false" customHeight="false" outlineLevel="0" collapsed="false"/>
    <row r="111" customFormat="false" ht="13.8" hidden="false" customHeight="false" outlineLevel="0" collapsed="false"/>
    <row r="112" customFormat="false" ht="13.8" hidden="false" customHeight="false" outlineLevel="0" collapsed="false"/>
    <row r="113" customFormat="false" ht="13.8" hidden="false" customHeight="false" outlineLevel="0" collapsed="false"/>
    <row r="114" customFormat="false" ht="13.8" hidden="false" customHeight="false" outlineLevel="0" collapsed="false"/>
    <row r="115" customFormat="false" ht="13.8" hidden="false" customHeight="false" outlineLevel="0" collapsed="false"/>
    <row r="116" customFormat="false" ht="13.8" hidden="false" customHeight="false" outlineLevel="0" collapsed="false"/>
    <row r="117" customFormat="false" ht="13.8" hidden="false" customHeight="false" outlineLevel="0" collapsed="false"/>
    <row r="118" customFormat="false" ht="13.8" hidden="false" customHeight="false" outlineLevel="0" collapsed="false"/>
    <row r="119" customFormat="false" ht="13.8" hidden="false" customHeight="false" outlineLevel="0" collapsed="false"/>
    <row r="120" customFormat="false" ht="13.8" hidden="false" customHeight="false" outlineLevel="0" collapsed="false"/>
    <row r="121" customFormat="false" ht="13.8" hidden="false" customHeight="false" outlineLevel="0" collapsed="false"/>
    <row r="122"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IJ111"/>
  <sheetViews>
    <sheetView showFormulas="false" showGridLines="true" showRowColHeaders="true" showZeros="false" rightToLeft="false" tabSelected="false" showOutlineSymbols="true" defaultGridColor="true" view="pageBreakPreview" topLeftCell="A19" colorId="64" zoomScale="100" zoomScaleNormal="100" zoomScalePageLayoutView="100" workbookViewId="0">
      <selection pane="topLeft" activeCell="E31" activeCellId="0" sqref="E31"/>
    </sheetView>
  </sheetViews>
  <sheetFormatPr defaultRowHeight="14.4" zeroHeight="false" outlineLevelRow="0" outlineLevelCol="0"/>
  <cols>
    <col collapsed="false" customWidth="true" hidden="false" outlineLevel="0" max="1" min="1" style="63" width="7.67"/>
    <col collapsed="false" customWidth="true" hidden="false" outlineLevel="0" max="2" min="2" style="64" width="62.45"/>
    <col collapsed="false" customWidth="true" hidden="false" outlineLevel="0" max="3" min="3" style="65" width="4.78"/>
    <col collapsed="false" customWidth="true" hidden="false" outlineLevel="0" max="4" min="4" style="66" width="5.66"/>
    <col collapsed="false" customWidth="true" hidden="false" outlineLevel="0" max="5" min="5" style="108" width="9.56"/>
    <col collapsed="false" customWidth="true" hidden="false" outlineLevel="0" max="6" min="6" style="108" width="10.45"/>
    <col collapsed="false" customWidth="true" hidden="false" outlineLevel="0" max="246" min="7" style="68" width="9.66"/>
    <col collapsed="false" customWidth="true" hidden="false" outlineLevel="0" max="247" min="247" style="68" width="7.67"/>
    <col collapsed="false" customWidth="true" hidden="false" outlineLevel="0" max="248" min="248" style="68" width="70"/>
    <col collapsed="false" customWidth="true" hidden="false" outlineLevel="0" max="249" min="249" style="68" width="4.1"/>
    <col collapsed="false" customWidth="true" hidden="false" outlineLevel="0" max="251" min="250" style="68" width="5.44"/>
    <col collapsed="false" customWidth="true" hidden="false" outlineLevel="0" max="252" min="252" style="68" width="8.56"/>
    <col collapsed="false" customWidth="true" hidden="false" outlineLevel="0" max="253" min="253" style="68" width="5.44"/>
    <col collapsed="false" customWidth="true" hidden="false" outlineLevel="0" max="254" min="254" style="68" width="8.56"/>
    <col collapsed="false" customWidth="true" hidden="false" outlineLevel="0" max="502" min="255" style="68" width="9.66"/>
    <col collapsed="false" customWidth="true" hidden="false" outlineLevel="0" max="503" min="503" style="68" width="7.67"/>
    <col collapsed="false" customWidth="true" hidden="false" outlineLevel="0" max="504" min="504" style="68" width="70"/>
    <col collapsed="false" customWidth="true" hidden="false" outlineLevel="0" max="505" min="505" style="68" width="4.1"/>
    <col collapsed="false" customWidth="true" hidden="false" outlineLevel="0" max="507" min="506" style="68" width="5.44"/>
    <col collapsed="false" customWidth="true" hidden="false" outlineLevel="0" max="508" min="508" style="68" width="8.56"/>
    <col collapsed="false" customWidth="true" hidden="false" outlineLevel="0" max="509" min="509" style="68" width="5.44"/>
    <col collapsed="false" customWidth="true" hidden="false" outlineLevel="0" max="510" min="510" style="68" width="8.56"/>
    <col collapsed="false" customWidth="true" hidden="false" outlineLevel="0" max="758" min="511" style="68" width="9.66"/>
    <col collapsed="false" customWidth="true" hidden="false" outlineLevel="0" max="759" min="759" style="68" width="7.67"/>
    <col collapsed="false" customWidth="true" hidden="false" outlineLevel="0" max="760" min="760" style="68" width="70"/>
    <col collapsed="false" customWidth="true" hidden="false" outlineLevel="0" max="761" min="761" style="68" width="4.1"/>
    <col collapsed="false" customWidth="true" hidden="false" outlineLevel="0" max="763" min="762" style="68" width="5.44"/>
    <col collapsed="false" customWidth="true" hidden="false" outlineLevel="0" max="764" min="764" style="68" width="8.56"/>
    <col collapsed="false" customWidth="true" hidden="false" outlineLevel="0" max="765" min="765" style="68" width="5.44"/>
    <col collapsed="false" customWidth="true" hidden="false" outlineLevel="0" max="766" min="766" style="68" width="8.56"/>
    <col collapsed="false" customWidth="true" hidden="false" outlineLevel="0" max="1014" min="767" style="68" width="9.66"/>
    <col collapsed="false" customWidth="true" hidden="false" outlineLevel="0" max="1015" min="1015" style="68" width="7.67"/>
    <col collapsed="false" customWidth="true" hidden="false" outlineLevel="0" max="1016" min="1016" style="68" width="70"/>
    <col collapsed="false" customWidth="true" hidden="false" outlineLevel="0" max="1017" min="1017" style="68" width="4.1"/>
    <col collapsed="false" customWidth="true" hidden="false" outlineLevel="0" max="1019" min="1018" style="68" width="5.44"/>
    <col collapsed="false" customWidth="true" hidden="false" outlineLevel="0" max="1020" min="1020" style="68" width="8.56"/>
    <col collapsed="false" customWidth="true" hidden="false" outlineLevel="0" max="1021" min="1021" style="68" width="5.44"/>
    <col collapsed="false" customWidth="true" hidden="false" outlineLevel="0" max="1022" min="1022" style="68" width="8.56"/>
    <col collapsed="false" customWidth="true" hidden="false" outlineLevel="0" max="1025" min="1023" style="68" width="9.66"/>
  </cols>
  <sheetData>
    <row r="1" customFormat="false" ht="38.4" hidden="false" customHeight="true" outlineLevel="0" collapsed="false">
      <c r="A1" s="69" t="str">
        <f aca="false">ABS!A1:D1</f>
        <v>Proposed Kannada Medium Building For Rashtrotthana Vidyalaya, 
Hagaribommanahalli, Hospet Dist, Karnataka.</v>
      </c>
      <c r="B1" s="69"/>
      <c r="C1" s="69"/>
      <c r="D1" s="69"/>
      <c r="E1" s="69"/>
      <c r="F1" s="69"/>
      <c r="G1" s="70"/>
    </row>
    <row r="2" customFormat="false" ht="14.4" hidden="false" customHeight="true" outlineLevel="0" collapsed="false">
      <c r="A2" s="8" t="s">
        <v>183</v>
      </c>
      <c r="B2" s="8"/>
      <c r="C2" s="8"/>
      <c r="D2" s="8"/>
      <c r="E2" s="8"/>
      <c r="F2" s="8"/>
      <c r="G2" s="1"/>
    </row>
    <row r="3" s="76" customFormat="true" ht="14.4" hidden="false" customHeight="false" outlineLevel="0" collapsed="false">
      <c r="A3" s="71" t="s">
        <v>184</v>
      </c>
      <c r="B3" s="72" t="s">
        <v>3</v>
      </c>
      <c r="C3" s="73" t="s">
        <v>4</v>
      </c>
      <c r="D3" s="74" t="s">
        <v>185</v>
      </c>
      <c r="E3" s="75" t="s">
        <v>186</v>
      </c>
      <c r="F3" s="75" t="s">
        <v>187</v>
      </c>
    </row>
    <row r="4" s="86" customFormat="true" ht="14.4" hidden="false" customHeight="false" outlineLevel="0" collapsed="false">
      <c r="A4" s="80" t="s">
        <v>211</v>
      </c>
      <c r="B4" s="81" t="s">
        <v>212</v>
      </c>
      <c r="C4" s="82"/>
      <c r="D4" s="83"/>
      <c r="E4" s="84"/>
      <c r="F4" s="85"/>
    </row>
    <row r="5" s="5" customFormat="true" ht="14.4" hidden="false" customHeight="false" outlineLevel="0" collapsed="false">
      <c r="A5" s="12"/>
      <c r="B5" s="77"/>
      <c r="C5" s="73"/>
      <c r="D5" s="87"/>
      <c r="E5" s="79"/>
      <c r="F5" s="88"/>
    </row>
    <row r="6" customFormat="false" ht="14.4" hidden="false" customHeight="false" outlineLevel="0" collapsed="false">
      <c r="A6" s="12" t="n">
        <v>1</v>
      </c>
      <c r="B6" s="18" t="s">
        <v>213</v>
      </c>
      <c r="C6" s="90"/>
      <c r="D6" s="78"/>
      <c r="E6" s="88"/>
      <c r="F6" s="88"/>
    </row>
    <row r="7" customFormat="false" ht="115.2" hidden="false" customHeight="false" outlineLevel="0" collapsed="false">
      <c r="A7" s="12"/>
      <c r="B7" s="16" t="s">
        <v>214</v>
      </c>
      <c r="C7" s="90"/>
      <c r="D7" s="109"/>
      <c r="E7" s="79"/>
      <c r="F7" s="88"/>
    </row>
    <row r="8" s="5" customFormat="true" ht="57.6" hidden="false" customHeight="false" outlineLevel="0" collapsed="false">
      <c r="A8" s="95"/>
      <c r="B8" s="95" t="s">
        <v>215</v>
      </c>
      <c r="C8" s="90"/>
      <c r="D8" s="109"/>
      <c r="E8" s="88"/>
      <c r="F8" s="88"/>
    </row>
    <row r="9" s="5" customFormat="true" ht="13.8" hidden="false" customHeight="false" outlineLevel="0" collapsed="false">
      <c r="A9" s="12" t="s">
        <v>37</v>
      </c>
      <c r="B9" s="95" t="s">
        <v>216</v>
      </c>
      <c r="C9" s="90" t="s">
        <v>217</v>
      </c>
      <c r="D9" s="87" t="n">
        <v>15</v>
      </c>
      <c r="E9" s="88"/>
      <c r="F9" s="88"/>
    </row>
    <row r="10" s="5" customFormat="true" ht="13.8" hidden="false" customHeight="false" outlineLevel="0" collapsed="false">
      <c r="A10" s="12" t="s">
        <v>40</v>
      </c>
      <c r="B10" s="95" t="s">
        <v>218</v>
      </c>
      <c r="C10" s="90" t="s">
        <v>217</v>
      </c>
      <c r="D10" s="87" t="n">
        <v>16</v>
      </c>
      <c r="E10" s="88"/>
      <c r="F10" s="88"/>
    </row>
    <row r="11" s="5" customFormat="true" ht="13.8" hidden="false" customHeight="false" outlineLevel="0" collapsed="false">
      <c r="A11" s="12" t="s">
        <v>50</v>
      </c>
      <c r="B11" s="95" t="s">
        <v>219</v>
      </c>
      <c r="C11" s="90" t="s">
        <v>217</v>
      </c>
      <c r="D11" s="87" t="n">
        <v>12</v>
      </c>
      <c r="E11" s="88"/>
      <c r="F11" s="88"/>
    </row>
    <row r="12" s="5" customFormat="true" ht="13.8" hidden="false" customHeight="false" outlineLevel="0" collapsed="false">
      <c r="A12" s="12" t="s">
        <v>43</v>
      </c>
      <c r="B12" s="95" t="s">
        <v>220</v>
      </c>
      <c r="C12" s="90" t="s">
        <v>217</v>
      </c>
      <c r="D12" s="87" t="n">
        <v>10</v>
      </c>
      <c r="E12" s="88"/>
      <c r="F12" s="88"/>
    </row>
    <row r="13" s="5" customFormat="true" ht="13.8" hidden="false" customHeight="false" outlineLevel="0" collapsed="false">
      <c r="A13" s="12"/>
      <c r="B13" s="95"/>
      <c r="C13" s="90"/>
      <c r="D13" s="110"/>
      <c r="E13" s="79"/>
      <c r="F13" s="88"/>
    </row>
    <row r="14" s="5" customFormat="true" ht="13.8" hidden="false" customHeight="false" outlineLevel="0" collapsed="false">
      <c r="A14" s="12" t="n">
        <v>2</v>
      </c>
      <c r="B14" s="77" t="s">
        <v>221</v>
      </c>
      <c r="C14" s="90"/>
      <c r="D14" s="110"/>
      <c r="E14" s="79"/>
      <c r="F14" s="88"/>
    </row>
    <row r="15" s="5" customFormat="true" ht="176.4" hidden="false" customHeight="true" outlineLevel="0" collapsed="false">
      <c r="A15" s="12"/>
      <c r="B15" s="89" t="s">
        <v>222</v>
      </c>
      <c r="C15" s="90"/>
      <c r="D15" s="110"/>
      <c r="E15" s="79"/>
      <c r="F15" s="88"/>
    </row>
    <row r="16" s="5" customFormat="true" ht="46.25" hidden="false" customHeight="false" outlineLevel="0" collapsed="false">
      <c r="A16" s="12"/>
      <c r="B16" s="89" t="s">
        <v>223</v>
      </c>
      <c r="C16" s="90"/>
      <c r="D16" s="110"/>
      <c r="E16" s="79"/>
      <c r="F16" s="88"/>
    </row>
    <row r="17" s="5" customFormat="true" ht="13.8" hidden="false" customHeight="false" outlineLevel="0" collapsed="false">
      <c r="A17" s="111" t="s">
        <v>37</v>
      </c>
      <c r="B17" s="89" t="s">
        <v>224</v>
      </c>
      <c r="C17" s="90" t="s">
        <v>217</v>
      </c>
      <c r="D17" s="87" t="s">
        <v>197</v>
      </c>
      <c r="E17" s="79"/>
      <c r="F17" s="88"/>
    </row>
    <row r="18" s="5" customFormat="true" ht="13.8" hidden="false" customHeight="false" outlineLevel="0" collapsed="false">
      <c r="A18" s="111" t="s">
        <v>40</v>
      </c>
      <c r="B18" s="89" t="s">
        <v>225</v>
      </c>
      <c r="C18" s="90" t="s">
        <v>217</v>
      </c>
      <c r="D18" s="87" t="s">
        <v>197</v>
      </c>
      <c r="E18" s="79"/>
      <c r="F18" s="88"/>
    </row>
    <row r="19" s="5" customFormat="true" ht="13.8" hidden="false" customHeight="false" outlineLevel="0" collapsed="false">
      <c r="A19" s="111" t="s">
        <v>50</v>
      </c>
      <c r="B19" s="89" t="s">
        <v>226</v>
      </c>
      <c r="C19" s="90" t="s">
        <v>217</v>
      </c>
      <c r="D19" s="87" t="s">
        <v>197</v>
      </c>
      <c r="E19" s="79"/>
      <c r="F19" s="88"/>
    </row>
    <row r="20" s="5" customFormat="true" ht="13.8" hidden="false" customHeight="false" outlineLevel="0" collapsed="false">
      <c r="A20" s="12"/>
      <c r="B20" s="95"/>
      <c r="C20" s="90"/>
      <c r="D20" s="110"/>
      <c r="E20" s="79"/>
      <c r="F20" s="88"/>
    </row>
    <row r="21" s="5" customFormat="true" ht="13.8" hidden="false" customHeight="false" outlineLevel="0" collapsed="false">
      <c r="A21" s="12" t="n">
        <v>3</v>
      </c>
      <c r="B21" s="77" t="s">
        <v>227</v>
      </c>
      <c r="C21" s="90"/>
      <c r="D21" s="110"/>
      <c r="E21" s="79"/>
      <c r="F21" s="88"/>
    </row>
    <row r="22" s="5" customFormat="true" ht="57.45" hidden="false" customHeight="false" outlineLevel="0" collapsed="false">
      <c r="A22" s="12"/>
      <c r="B22" s="95" t="s">
        <v>228</v>
      </c>
      <c r="C22" s="90"/>
      <c r="D22" s="110"/>
      <c r="E22" s="79"/>
      <c r="F22" s="88"/>
    </row>
    <row r="23" s="5" customFormat="true" ht="13.8" hidden="false" customHeight="false" outlineLevel="0" collapsed="false">
      <c r="A23" s="12" t="s">
        <v>37</v>
      </c>
      <c r="B23" s="95" t="s">
        <v>229</v>
      </c>
      <c r="C23" s="90" t="s">
        <v>191</v>
      </c>
      <c r="D23" s="87" t="s">
        <v>197</v>
      </c>
      <c r="E23" s="79"/>
      <c r="F23" s="88"/>
    </row>
    <row r="24" s="5" customFormat="true" ht="13.8" hidden="false" customHeight="false" outlineLevel="0" collapsed="false">
      <c r="A24" s="12" t="s">
        <v>40</v>
      </c>
      <c r="B24" s="95" t="s">
        <v>230</v>
      </c>
      <c r="C24" s="90" t="s">
        <v>191</v>
      </c>
      <c r="D24" s="87" t="s">
        <v>197</v>
      </c>
      <c r="E24" s="79"/>
      <c r="F24" s="88"/>
    </row>
    <row r="25" s="5" customFormat="true" ht="13.8" hidden="false" customHeight="false" outlineLevel="0" collapsed="false">
      <c r="A25" s="12" t="s">
        <v>50</v>
      </c>
      <c r="B25" s="95" t="s">
        <v>231</v>
      </c>
      <c r="C25" s="90" t="s">
        <v>191</v>
      </c>
      <c r="D25" s="87" t="s">
        <v>197</v>
      </c>
      <c r="E25" s="79"/>
      <c r="F25" s="88"/>
    </row>
    <row r="26" s="5" customFormat="true" ht="13.8" hidden="false" customHeight="false" outlineLevel="0" collapsed="false">
      <c r="A26" s="12" t="s">
        <v>43</v>
      </c>
      <c r="B26" s="95" t="s">
        <v>232</v>
      </c>
      <c r="C26" s="90" t="s">
        <v>191</v>
      </c>
      <c r="D26" s="87" t="s">
        <v>197</v>
      </c>
      <c r="E26" s="79"/>
      <c r="F26" s="88"/>
    </row>
    <row r="27" s="5" customFormat="true" ht="13.8" hidden="false" customHeight="false" outlineLevel="0" collapsed="false">
      <c r="A27" s="12" t="s">
        <v>45</v>
      </c>
      <c r="B27" s="95" t="s">
        <v>233</v>
      </c>
      <c r="C27" s="90" t="s">
        <v>191</v>
      </c>
      <c r="D27" s="87" t="n">
        <v>1</v>
      </c>
      <c r="E27" s="79"/>
      <c r="F27" s="88"/>
    </row>
    <row r="28" s="5" customFormat="true" ht="13.8" hidden="false" customHeight="false" outlineLevel="0" collapsed="false">
      <c r="A28" s="12" t="s">
        <v>234</v>
      </c>
      <c r="B28" s="95" t="s">
        <v>235</v>
      </c>
      <c r="C28" s="90" t="s">
        <v>191</v>
      </c>
      <c r="D28" s="87" t="s">
        <v>197</v>
      </c>
      <c r="E28" s="79"/>
      <c r="F28" s="88"/>
    </row>
    <row r="29" s="5" customFormat="true" ht="13.8" hidden="false" customHeight="false" outlineLevel="0" collapsed="false">
      <c r="A29" s="12"/>
      <c r="B29" s="77"/>
      <c r="C29" s="73"/>
      <c r="D29" s="87"/>
      <c r="E29" s="79"/>
      <c r="F29" s="88"/>
    </row>
    <row r="30" s="5" customFormat="true" ht="13.8" hidden="false" customHeight="false" outlineLevel="0" collapsed="false">
      <c r="A30" s="12" t="n">
        <v>5</v>
      </c>
      <c r="B30" s="112" t="s">
        <v>236</v>
      </c>
      <c r="C30" s="90"/>
      <c r="D30" s="87"/>
      <c r="E30" s="79"/>
      <c r="F30" s="88"/>
      <c r="G30" s="30"/>
    </row>
    <row r="31" s="5" customFormat="true" ht="158.2" hidden="false" customHeight="false" outlineLevel="0" collapsed="false">
      <c r="A31" s="12"/>
      <c r="B31" s="95" t="s">
        <v>237</v>
      </c>
      <c r="C31" s="90"/>
      <c r="D31" s="87"/>
      <c r="E31" s="79"/>
      <c r="F31" s="88"/>
    </row>
    <row r="32" s="5" customFormat="true" ht="13.8" hidden="false" customHeight="false" outlineLevel="0" collapsed="false">
      <c r="A32" s="12" t="s">
        <v>27</v>
      </c>
      <c r="B32" s="77" t="s">
        <v>238</v>
      </c>
      <c r="C32" s="90"/>
      <c r="D32" s="87"/>
      <c r="E32" s="79"/>
      <c r="F32" s="88"/>
    </row>
    <row r="33" s="5" customFormat="true" ht="13.8" hidden="false" customHeight="false" outlineLevel="0" collapsed="false">
      <c r="A33" s="113" t="s">
        <v>37</v>
      </c>
      <c r="B33" s="95" t="s">
        <v>239</v>
      </c>
      <c r="C33" s="90" t="s">
        <v>217</v>
      </c>
      <c r="D33" s="87" t="n">
        <v>25</v>
      </c>
      <c r="E33" s="79"/>
      <c r="F33" s="88"/>
    </row>
    <row r="34" s="5" customFormat="true" ht="13.8" hidden="false" customHeight="false" outlineLevel="0" collapsed="false">
      <c r="A34" s="113" t="s">
        <v>40</v>
      </c>
      <c r="B34" s="95" t="s">
        <v>240</v>
      </c>
      <c r="C34" s="90" t="s">
        <v>217</v>
      </c>
      <c r="D34" s="87" t="n">
        <v>32</v>
      </c>
      <c r="E34" s="79"/>
      <c r="F34" s="88"/>
    </row>
    <row r="35" s="5" customFormat="true" ht="13.8" hidden="false" customHeight="false" outlineLevel="0" collapsed="false">
      <c r="A35" s="113"/>
      <c r="B35" s="95"/>
      <c r="C35" s="90"/>
      <c r="D35" s="87"/>
      <c r="E35" s="79"/>
      <c r="F35" s="88"/>
    </row>
    <row r="36" s="5" customFormat="true" ht="13.8" hidden="false" customHeight="false" outlineLevel="0" collapsed="false">
      <c r="A36" s="12" t="n">
        <v>6</v>
      </c>
      <c r="B36" s="77" t="s">
        <v>241</v>
      </c>
      <c r="C36" s="90"/>
      <c r="D36" s="87"/>
      <c r="E36" s="79"/>
      <c r="F36" s="88"/>
    </row>
    <row r="37" s="5" customFormat="true" ht="102.2" hidden="false" customHeight="false" outlineLevel="0" collapsed="false">
      <c r="A37" s="12"/>
      <c r="B37" s="95" t="s">
        <v>242</v>
      </c>
      <c r="C37" s="90"/>
      <c r="D37" s="87"/>
      <c r="E37" s="79"/>
      <c r="F37" s="88"/>
    </row>
    <row r="38" s="5" customFormat="true" ht="13.8" hidden="false" customHeight="false" outlineLevel="0" collapsed="false">
      <c r="A38" s="12" t="s">
        <v>37</v>
      </c>
      <c r="B38" s="95" t="s">
        <v>243</v>
      </c>
      <c r="C38" s="90" t="s">
        <v>217</v>
      </c>
      <c r="D38" s="87" t="s">
        <v>197</v>
      </c>
      <c r="E38" s="79"/>
      <c r="F38" s="88"/>
    </row>
    <row r="39" s="5" customFormat="true" ht="13.8" hidden="false" customHeight="false" outlineLevel="0" collapsed="false">
      <c r="A39" s="113" t="s">
        <v>40</v>
      </c>
      <c r="B39" s="95" t="s">
        <v>244</v>
      </c>
      <c r="C39" s="90" t="s">
        <v>217</v>
      </c>
      <c r="D39" s="87" t="s">
        <v>197</v>
      </c>
      <c r="E39" s="79"/>
      <c r="F39" s="88"/>
    </row>
    <row r="40" s="5" customFormat="true" ht="13.8" hidden="false" customHeight="false" outlineLevel="0" collapsed="false">
      <c r="A40" s="113"/>
      <c r="B40" s="95"/>
      <c r="C40" s="90"/>
      <c r="D40" s="87"/>
      <c r="E40" s="79"/>
      <c r="F40" s="88"/>
    </row>
    <row r="41" s="5" customFormat="true" ht="13.8" hidden="false" customHeight="false" outlineLevel="0" collapsed="false">
      <c r="A41" s="113" t="n">
        <v>7</v>
      </c>
      <c r="B41" s="77" t="s">
        <v>245</v>
      </c>
      <c r="C41" s="114"/>
      <c r="D41" s="87"/>
      <c r="E41" s="79"/>
      <c r="F41" s="88"/>
    </row>
    <row r="42" s="5" customFormat="true" ht="57.45" hidden="false" customHeight="false" outlineLevel="0" collapsed="false">
      <c r="A42" s="113"/>
      <c r="B42" s="95" t="s">
        <v>246</v>
      </c>
      <c r="C42" s="114" t="s">
        <v>191</v>
      </c>
      <c r="D42" s="87" t="n">
        <v>8</v>
      </c>
      <c r="E42" s="79"/>
      <c r="F42" s="88"/>
    </row>
    <row r="43" s="5" customFormat="true" ht="13.8" hidden="false" customHeight="false" outlineLevel="0" collapsed="false">
      <c r="A43" s="113"/>
      <c r="B43" s="95"/>
      <c r="C43" s="114"/>
      <c r="D43" s="87"/>
      <c r="E43" s="79"/>
      <c r="F43" s="88"/>
    </row>
    <row r="44" s="5" customFormat="true" ht="13.8" hidden="false" customHeight="false" outlineLevel="0" collapsed="false">
      <c r="A44" s="113" t="n">
        <v>8</v>
      </c>
      <c r="B44" s="77" t="s">
        <v>247</v>
      </c>
      <c r="C44" s="114"/>
      <c r="D44" s="87"/>
      <c r="E44" s="79"/>
      <c r="F44" s="88"/>
    </row>
    <row r="45" s="5" customFormat="true" ht="35.05" hidden="false" customHeight="false" outlineLevel="0" collapsed="false">
      <c r="A45" s="113"/>
      <c r="B45" s="95" t="s">
        <v>248</v>
      </c>
      <c r="C45" s="114" t="s">
        <v>191</v>
      </c>
      <c r="D45" s="87" t="n">
        <v>3</v>
      </c>
      <c r="E45" s="79"/>
      <c r="F45" s="88"/>
    </row>
    <row r="46" s="5" customFormat="true" ht="13.8" hidden="false" customHeight="false" outlineLevel="0" collapsed="false">
      <c r="A46" s="113"/>
      <c r="B46" s="95"/>
      <c r="C46" s="114"/>
      <c r="D46" s="87"/>
      <c r="E46" s="79"/>
      <c r="F46" s="88"/>
    </row>
    <row r="47" s="5" customFormat="true" ht="13.8" hidden="false" customHeight="false" outlineLevel="0" collapsed="false">
      <c r="A47" s="113" t="n">
        <v>9</v>
      </c>
      <c r="B47" s="18" t="s">
        <v>249</v>
      </c>
      <c r="C47" s="114"/>
      <c r="D47" s="87"/>
      <c r="E47" s="79"/>
      <c r="F47" s="88"/>
    </row>
    <row r="48" s="5" customFormat="true" ht="57.45" hidden="false" customHeight="false" outlineLevel="0" collapsed="false">
      <c r="A48" s="113"/>
      <c r="B48" s="95" t="s">
        <v>250</v>
      </c>
      <c r="C48" s="114"/>
      <c r="D48" s="87"/>
      <c r="E48" s="79"/>
      <c r="F48" s="88"/>
    </row>
    <row r="49" s="5" customFormat="true" ht="13.8" hidden="false" customHeight="false" outlineLevel="0" collapsed="false">
      <c r="A49" s="113" t="s">
        <v>37</v>
      </c>
      <c r="B49" s="95" t="s">
        <v>251</v>
      </c>
      <c r="C49" s="114" t="s">
        <v>252</v>
      </c>
      <c r="D49" s="87" t="s">
        <v>197</v>
      </c>
      <c r="E49" s="79"/>
      <c r="F49" s="88"/>
    </row>
    <row r="50" s="5" customFormat="true" ht="13.8" hidden="false" customHeight="false" outlineLevel="0" collapsed="false">
      <c r="A50" s="113" t="s">
        <v>40</v>
      </c>
      <c r="B50" s="95" t="s">
        <v>253</v>
      </c>
      <c r="C50" s="114" t="s">
        <v>252</v>
      </c>
      <c r="D50" s="87" t="s">
        <v>197</v>
      </c>
      <c r="E50" s="79"/>
      <c r="F50" s="88"/>
    </row>
    <row r="51" s="5" customFormat="true" ht="13.8" hidden="false" customHeight="false" outlineLevel="0" collapsed="false">
      <c r="A51" s="113" t="s">
        <v>50</v>
      </c>
      <c r="B51" s="95" t="s">
        <v>254</v>
      </c>
      <c r="C51" s="114" t="s">
        <v>252</v>
      </c>
      <c r="D51" s="87" t="s">
        <v>197</v>
      </c>
      <c r="E51" s="79"/>
      <c r="F51" s="88"/>
    </row>
    <row r="52" s="5" customFormat="true" ht="13.8" hidden="false" customHeight="false" outlineLevel="0" collapsed="false">
      <c r="A52" s="113"/>
      <c r="B52" s="18"/>
      <c r="C52" s="114"/>
      <c r="D52" s="87"/>
      <c r="E52" s="79"/>
      <c r="F52" s="88"/>
    </row>
    <row r="53" s="5" customFormat="true" ht="13.8" hidden="false" customHeight="false" outlineLevel="0" collapsed="false">
      <c r="A53" s="113" t="n">
        <v>10</v>
      </c>
      <c r="B53" s="18" t="s">
        <v>255</v>
      </c>
      <c r="C53" s="114"/>
      <c r="D53" s="87"/>
      <c r="E53" s="79"/>
      <c r="F53" s="88"/>
    </row>
    <row r="54" s="5" customFormat="true" ht="68.65" hidden="false" customHeight="false" outlineLevel="0" collapsed="false">
      <c r="A54" s="113"/>
      <c r="B54" s="95" t="s">
        <v>256</v>
      </c>
      <c r="C54" s="114"/>
      <c r="D54" s="87"/>
      <c r="E54" s="79"/>
      <c r="F54" s="88"/>
    </row>
    <row r="55" s="5" customFormat="true" ht="13.8" hidden="false" customHeight="false" outlineLevel="0" collapsed="false">
      <c r="A55" s="113" t="s">
        <v>37</v>
      </c>
      <c r="B55" s="20" t="s">
        <v>257</v>
      </c>
      <c r="C55" s="114" t="s">
        <v>252</v>
      </c>
      <c r="D55" s="87" t="str">
        <f aca="false">D49</f>
        <v>RO</v>
      </c>
      <c r="E55" s="79"/>
      <c r="F55" s="88"/>
    </row>
    <row r="56" s="5" customFormat="true" ht="13.8" hidden="false" customHeight="false" outlineLevel="0" collapsed="false">
      <c r="A56" s="113" t="s">
        <v>40</v>
      </c>
      <c r="B56" s="20" t="s">
        <v>258</v>
      </c>
      <c r="C56" s="114" t="s">
        <v>252</v>
      </c>
      <c r="D56" s="87" t="s">
        <v>197</v>
      </c>
      <c r="E56" s="79"/>
      <c r="F56" s="88"/>
    </row>
    <row r="57" s="5" customFormat="true" ht="13.8" hidden="false" customHeight="false" outlineLevel="0" collapsed="false">
      <c r="A57" s="113" t="s">
        <v>50</v>
      </c>
      <c r="B57" s="20" t="s">
        <v>259</v>
      </c>
      <c r="C57" s="114" t="s">
        <v>252</v>
      </c>
      <c r="D57" s="87" t="str">
        <f aca="false">D51</f>
        <v>RO</v>
      </c>
      <c r="E57" s="79"/>
      <c r="F57" s="88"/>
    </row>
    <row r="58" s="5" customFormat="true" ht="13.8" hidden="false" customHeight="false" outlineLevel="0" collapsed="false">
      <c r="A58" s="113"/>
      <c r="B58" s="115"/>
      <c r="C58" s="114"/>
      <c r="D58" s="116"/>
      <c r="E58" s="79"/>
      <c r="F58" s="79"/>
      <c r="IJ58" s="30"/>
    </row>
    <row r="59" s="105" customFormat="true" ht="13.8" hidden="false" customHeight="false" outlineLevel="0" collapsed="false">
      <c r="A59" s="99"/>
      <c r="B59" s="100" t="s">
        <v>260</v>
      </c>
      <c r="C59" s="101" t="s">
        <v>6</v>
      </c>
      <c r="D59" s="102"/>
      <c r="E59" s="117"/>
      <c r="F59" s="103"/>
    </row>
    <row r="60" customFormat="false" ht="13.8" hidden="false" customHeight="false" outlineLevel="0" collapsed="false">
      <c r="C60" s="106"/>
      <c r="D60" s="107"/>
    </row>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row r="105" customFormat="false" ht="13.8" hidden="false" customHeight="false" outlineLevel="0" collapsed="false"/>
    <row r="106" customFormat="false" ht="13.8" hidden="false" customHeight="false" outlineLevel="0" collapsed="false"/>
    <row r="107" customFormat="false" ht="13.8" hidden="false" customHeight="false" outlineLevel="0" collapsed="false"/>
    <row r="108" customFormat="false" ht="13.8" hidden="false" customHeight="false" outlineLevel="0" collapsed="false"/>
    <row r="109" customFormat="false" ht="13.8" hidden="false" customHeight="false" outlineLevel="0" collapsed="false"/>
    <row r="110" customFormat="false" ht="13.8" hidden="false" customHeight="false" outlineLevel="0" collapsed="false"/>
    <row r="111"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9"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G88"/>
  <sheetViews>
    <sheetView showFormulas="false" showGridLines="true" showRowColHeaders="true" showZeros="false" rightToLeft="false" tabSelected="false" showOutlineSymbols="true" defaultGridColor="true" view="pageBreakPreview" topLeftCell="A20" colorId="64" zoomScale="100" zoomScaleNormal="100" zoomScalePageLayoutView="100" workbookViewId="0">
      <selection pane="topLeft" activeCell="E34" activeCellId="0" sqref="E34"/>
    </sheetView>
  </sheetViews>
  <sheetFormatPr defaultRowHeight="14.4" zeroHeight="false" outlineLevelRow="0" outlineLevelCol="0"/>
  <cols>
    <col collapsed="false" customWidth="true" hidden="false" outlineLevel="0" max="1" min="1" style="63" width="7.67"/>
    <col collapsed="false" customWidth="true" hidden="false" outlineLevel="0" max="2" min="2" style="64" width="61.22"/>
    <col collapsed="false" customWidth="true" hidden="false" outlineLevel="0" max="3" min="3" style="65" width="4.78"/>
    <col collapsed="false" customWidth="true" hidden="false" outlineLevel="0" max="4" min="4" style="66" width="3.99"/>
    <col collapsed="false" customWidth="true" hidden="false" outlineLevel="0" max="5" min="5" style="108" width="9.56"/>
    <col collapsed="false" customWidth="true" hidden="false" outlineLevel="0" max="6" min="6" style="108" width="10.45"/>
    <col collapsed="false" customWidth="true" hidden="false" outlineLevel="0" max="246" min="7" style="68" width="9.66"/>
    <col collapsed="false" customWidth="true" hidden="false" outlineLevel="0" max="247" min="247" style="68" width="7.67"/>
    <col collapsed="false" customWidth="true" hidden="false" outlineLevel="0" max="248" min="248" style="68" width="70"/>
    <col collapsed="false" customWidth="true" hidden="false" outlineLevel="0" max="249" min="249" style="68" width="4.1"/>
    <col collapsed="false" customWidth="true" hidden="false" outlineLevel="0" max="251" min="250" style="68" width="5.44"/>
    <col collapsed="false" customWidth="true" hidden="false" outlineLevel="0" max="252" min="252" style="68" width="8.56"/>
    <col collapsed="false" customWidth="true" hidden="false" outlineLevel="0" max="253" min="253" style="68" width="5.44"/>
    <col collapsed="false" customWidth="true" hidden="false" outlineLevel="0" max="254" min="254" style="68" width="8.56"/>
    <col collapsed="false" customWidth="true" hidden="false" outlineLevel="0" max="502" min="255" style="68" width="9.66"/>
    <col collapsed="false" customWidth="true" hidden="false" outlineLevel="0" max="503" min="503" style="68" width="7.67"/>
    <col collapsed="false" customWidth="true" hidden="false" outlineLevel="0" max="504" min="504" style="68" width="70"/>
    <col collapsed="false" customWidth="true" hidden="false" outlineLevel="0" max="505" min="505" style="68" width="4.1"/>
    <col collapsed="false" customWidth="true" hidden="false" outlineLevel="0" max="507" min="506" style="68" width="5.44"/>
    <col collapsed="false" customWidth="true" hidden="false" outlineLevel="0" max="508" min="508" style="68" width="8.56"/>
    <col collapsed="false" customWidth="true" hidden="false" outlineLevel="0" max="509" min="509" style="68" width="5.44"/>
    <col collapsed="false" customWidth="true" hidden="false" outlineLevel="0" max="510" min="510" style="68" width="8.56"/>
    <col collapsed="false" customWidth="true" hidden="false" outlineLevel="0" max="758" min="511" style="68" width="9.66"/>
    <col collapsed="false" customWidth="true" hidden="false" outlineLevel="0" max="759" min="759" style="68" width="7.67"/>
    <col collapsed="false" customWidth="true" hidden="false" outlineLevel="0" max="760" min="760" style="68" width="70"/>
    <col collapsed="false" customWidth="true" hidden="false" outlineLevel="0" max="761" min="761" style="68" width="4.1"/>
    <col collapsed="false" customWidth="true" hidden="false" outlineLevel="0" max="763" min="762" style="68" width="5.44"/>
    <col collapsed="false" customWidth="true" hidden="false" outlineLevel="0" max="764" min="764" style="68" width="8.56"/>
    <col collapsed="false" customWidth="true" hidden="false" outlineLevel="0" max="765" min="765" style="68" width="5.44"/>
    <col collapsed="false" customWidth="true" hidden="false" outlineLevel="0" max="766" min="766" style="68" width="8.56"/>
    <col collapsed="false" customWidth="true" hidden="false" outlineLevel="0" max="1014" min="767" style="68" width="9.66"/>
    <col collapsed="false" customWidth="true" hidden="false" outlineLevel="0" max="1015" min="1015" style="68" width="7.67"/>
    <col collapsed="false" customWidth="true" hidden="false" outlineLevel="0" max="1016" min="1016" style="68" width="70"/>
    <col collapsed="false" customWidth="true" hidden="false" outlineLevel="0" max="1017" min="1017" style="68" width="4.1"/>
    <col collapsed="false" customWidth="true" hidden="false" outlineLevel="0" max="1019" min="1018" style="68" width="5.44"/>
    <col collapsed="false" customWidth="true" hidden="false" outlineLevel="0" max="1020" min="1020" style="68" width="8.56"/>
    <col collapsed="false" customWidth="true" hidden="false" outlineLevel="0" max="1021" min="1021" style="68" width="5.44"/>
    <col collapsed="false" customWidth="true" hidden="false" outlineLevel="0" max="1022" min="1022" style="68" width="8.56"/>
    <col collapsed="false" customWidth="true" hidden="false" outlineLevel="0" max="1025" min="1023" style="68" width="9.66"/>
  </cols>
  <sheetData>
    <row r="1" customFormat="false" ht="38.4" hidden="false" customHeight="true" outlineLevel="0" collapsed="false">
      <c r="A1" s="69" t="str">
        <f aca="false">ABS!A1:D1</f>
        <v>Proposed Kannada Medium Building For Rashtrotthana Vidyalaya, 
Hagaribommanahalli, Hospet Dist, Karnataka.</v>
      </c>
      <c r="B1" s="69"/>
      <c r="C1" s="69"/>
      <c r="D1" s="69"/>
      <c r="E1" s="69"/>
      <c r="F1" s="69"/>
      <c r="G1" s="70"/>
    </row>
    <row r="2" customFormat="false" ht="14.4" hidden="false" customHeight="true" outlineLevel="0" collapsed="false">
      <c r="A2" s="8" t="s">
        <v>183</v>
      </c>
      <c r="B2" s="8"/>
      <c r="C2" s="8"/>
      <c r="D2" s="8"/>
      <c r="E2" s="8"/>
      <c r="F2" s="8"/>
      <c r="G2" s="1"/>
    </row>
    <row r="3" s="76" customFormat="true" ht="14.4" hidden="false" customHeight="false" outlineLevel="0" collapsed="false">
      <c r="A3" s="71" t="s">
        <v>184</v>
      </c>
      <c r="B3" s="72" t="s">
        <v>3</v>
      </c>
      <c r="C3" s="73" t="s">
        <v>4</v>
      </c>
      <c r="D3" s="74" t="s">
        <v>185</v>
      </c>
      <c r="E3" s="75" t="s">
        <v>186</v>
      </c>
      <c r="F3" s="75" t="s">
        <v>187</v>
      </c>
    </row>
    <row r="4" s="86" customFormat="true" ht="14.4" hidden="false" customHeight="false" outlineLevel="0" collapsed="false">
      <c r="A4" s="80" t="s">
        <v>261</v>
      </c>
      <c r="B4" s="81" t="s">
        <v>262</v>
      </c>
      <c r="C4" s="82"/>
      <c r="D4" s="83"/>
      <c r="E4" s="84"/>
      <c r="F4" s="85"/>
    </row>
    <row r="5" s="5" customFormat="true" ht="14.4" hidden="false" customHeight="false" outlineLevel="0" collapsed="false">
      <c r="A5" s="12"/>
      <c r="B5" s="95"/>
      <c r="C5" s="90"/>
      <c r="D5" s="110"/>
      <c r="E5" s="79"/>
      <c r="F5" s="88"/>
    </row>
    <row r="6" customFormat="false" ht="14.4" hidden="false" customHeight="false" outlineLevel="0" collapsed="false">
      <c r="A6" s="12" t="n">
        <v>1</v>
      </c>
      <c r="B6" s="18" t="s">
        <v>213</v>
      </c>
      <c r="C6" s="90"/>
      <c r="D6" s="78"/>
      <c r="E6" s="88"/>
      <c r="F6" s="88"/>
    </row>
    <row r="7" customFormat="false" ht="115.2" hidden="false" customHeight="false" outlineLevel="0" collapsed="false">
      <c r="A7" s="12"/>
      <c r="B7" s="95" t="s">
        <v>263</v>
      </c>
      <c r="C7" s="90"/>
      <c r="D7" s="109"/>
      <c r="E7" s="79"/>
      <c r="F7" s="88"/>
    </row>
    <row r="8" s="5" customFormat="true" ht="57.6" hidden="false" customHeight="false" outlineLevel="0" collapsed="false">
      <c r="A8" s="95"/>
      <c r="B8" s="95" t="s">
        <v>215</v>
      </c>
      <c r="C8" s="90"/>
      <c r="D8" s="109"/>
      <c r="E8" s="88"/>
      <c r="F8" s="88"/>
    </row>
    <row r="9" s="5" customFormat="true" ht="14.4" hidden="false" customHeight="false" outlineLevel="0" collapsed="false">
      <c r="A9" s="55" t="s">
        <v>27</v>
      </c>
      <c r="B9" s="77" t="s">
        <v>264</v>
      </c>
      <c r="C9" s="90"/>
      <c r="D9" s="109"/>
      <c r="E9" s="88"/>
      <c r="F9" s="88"/>
    </row>
    <row r="10" s="5" customFormat="true" ht="13.8" hidden="false" customHeight="false" outlineLevel="0" collapsed="false">
      <c r="A10" s="12" t="s">
        <v>37</v>
      </c>
      <c r="B10" s="95" t="s">
        <v>216</v>
      </c>
      <c r="C10" s="90" t="s">
        <v>265</v>
      </c>
      <c r="D10" s="87" t="n">
        <v>10</v>
      </c>
      <c r="E10" s="88"/>
      <c r="F10" s="88"/>
      <c r="G10" s="118"/>
    </row>
    <row r="11" s="5" customFormat="true" ht="13.8" hidden="false" customHeight="false" outlineLevel="0" collapsed="false">
      <c r="A11" s="12" t="s">
        <v>40</v>
      </c>
      <c r="B11" s="95" t="s">
        <v>218</v>
      </c>
      <c r="C11" s="90" t="s">
        <v>265</v>
      </c>
      <c r="D11" s="87" t="n">
        <v>5</v>
      </c>
      <c r="E11" s="88"/>
      <c r="F11" s="88"/>
      <c r="G11" s="118"/>
    </row>
    <row r="12" s="5" customFormat="true" ht="13.8" hidden="false" customHeight="false" outlineLevel="0" collapsed="false">
      <c r="A12" s="12" t="s">
        <v>50</v>
      </c>
      <c r="B12" s="95" t="s">
        <v>232</v>
      </c>
      <c r="C12" s="90" t="s">
        <v>265</v>
      </c>
      <c r="D12" s="87" t="n">
        <v>45</v>
      </c>
      <c r="E12" s="88"/>
      <c r="F12" s="88"/>
      <c r="G12" s="118"/>
    </row>
    <row r="13" s="5" customFormat="true" ht="13.8" hidden="false" customHeight="false" outlineLevel="0" collapsed="false">
      <c r="A13" s="12" t="s">
        <v>43</v>
      </c>
      <c r="B13" s="95" t="s">
        <v>233</v>
      </c>
      <c r="C13" s="90" t="s">
        <v>265</v>
      </c>
      <c r="D13" s="87" t="n">
        <v>20</v>
      </c>
      <c r="E13" s="88"/>
      <c r="F13" s="88"/>
      <c r="G13" s="118"/>
    </row>
    <row r="14" s="5" customFormat="true" ht="13.8" hidden="false" customHeight="false" outlineLevel="0" collapsed="false">
      <c r="A14" s="12" t="s">
        <v>45</v>
      </c>
      <c r="B14" s="95" t="s">
        <v>235</v>
      </c>
      <c r="C14" s="90" t="s">
        <v>265</v>
      </c>
      <c r="D14" s="87" t="s">
        <v>197</v>
      </c>
      <c r="E14" s="88"/>
      <c r="F14" s="88"/>
      <c r="G14" s="118"/>
    </row>
    <row r="15" s="5" customFormat="true" ht="13.8" hidden="false" customHeight="false" outlineLevel="0" collapsed="false">
      <c r="A15" s="12"/>
      <c r="B15" s="95"/>
      <c r="C15" s="90"/>
      <c r="D15" s="87"/>
      <c r="E15" s="88"/>
      <c r="F15" s="88"/>
      <c r="G15" s="118"/>
    </row>
    <row r="16" s="5" customFormat="true" ht="13.8" hidden="false" customHeight="false" outlineLevel="0" collapsed="false">
      <c r="A16" s="12" t="n">
        <v>2</v>
      </c>
      <c r="B16" s="77" t="s">
        <v>227</v>
      </c>
      <c r="C16" s="90"/>
      <c r="D16" s="110"/>
      <c r="E16" s="79"/>
      <c r="F16" s="88"/>
    </row>
    <row r="17" s="5" customFormat="true" ht="57.45" hidden="false" customHeight="false" outlineLevel="0" collapsed="false">
      <c r="A17" s="12"/>
      <c r="B17" s="95" t="s">
        <v>228</v>
      </c>
      <c r="C17" s="90"/>
      <c r="D17" s="110"/>
      <c r="E17" s="79"/>
      <c r="F17" s="88"/>
    </row>
    <row r="18" s="5" customFormat="true" ht="13.8" hidden="false" customHeight="false" outlineLevel="0" collapsed="false">
      <c r="A18" s="12" t="s">
        <v>37</v>
      </c>
      <c r="B18" s="95" t="s">
        <v>229</v>
      </c>
      <c r="C18" s="90" t="s">
        <v>191</v>
      </c>
      <c r="D18" s="87" t="s">
        <v>197</v>
      </c>
      <c r="E18" s="79"/>
      <c r="F18" s="88"/>
    </row>
    <row r="19" s="5" customFormat="true" ht="13.8" hidden="false" customHeight="false" outlineLevel="0" collapsed="false">
      <c r="A19" s="12" t="s">
        <v>40</v>
      </c>
      <c r="B19" s="95" t="s">
        <v>230</v>
      </c>
      <c r="C19" s="90" t="s">
        <v>191</v>
      </c>
      <c r="D19" s="87" t="n">
        <v>1</v>
      </c>
      <c r="E19" s="79"/>
      <c r="F19" s="88"/>
    </row>
    <row r="20" s="5" customFormat="true" ht="13.8" hidden="false" customHeight="false" outlineLevel="0" collapsed="false">
      <c r="A20" s="12" t="s">
        <v>50</v>
      </c>
      <c r="B20" s="95" t="s">
        <v>231</v>
      </c>
      <c r="C20" s="90" t="s">
        <v>191</v>
      </c>
      <c r="D20" s="87" t="s">
        <v>197</v>
      </c>
      <c r="E20" s="79"/>
      <c r="F20" s="88"/>
    </row>
    <row r="21" s="5" customFormat="true" ht="13.8" hidden="false" customHeight="false" outlineLevel="0" collapsed="false">
      <c r="A21" s="12" t="s">
        <v>43</v>
      </c>
      <c r="B21" s="95" t="s">
        <v>232</v>
      </c>
      <c r="C21" s="90" t="s">
        <v>191</v>
      </c>
      <c r="D21" s="87" t="n">
        <v>2</v>
      </c>
      <c r="E21" s="79"/>
      <c r="F21" s="88"/>
    </row>
    <row r="22" s="5" customFormat="true" ht="13.8" hidden="false" customHeight="false" outlineLevel="0" collapsed="false">
      <c r="A22" s="12" t="s">
        <v>45</v>
      </c>
      <c r="B22" s="95" t="s">
        <v>233</v>
      </c>
      <c r="C22" s="90" t="s">
        <v>191</v>
      </c>
      <c r="D22" s="87" t="n">
        <v>1</v>
      </c>
      <c r="E22" s="79"/>
      <c r="F22" s="88"/>
    </row>
    <row r="23" s="5" customFormat="true" ht="13.8" hidden="false" customHeight="false" outlineLevel="0" collapsed="false">
      <c r="A23" s="12" t="s">
        <v>234</v>
      </c>
      <c r="B23" s="95" t="s">
        <v>235</v>
      </c>
      <c r="C23" s="90" t="s">
        <v>191</v>
      </c>
      <c r="D23" s="87" t="s">
        <v>197</v>
      </c>
      <c r="E23" s="79"/>
      <c r="F23" s="88"/>
    </row>
    <row r="24" s="5" customFormat="true" ht="13.8" hidden="false" customHeight="false" outlineLevel="0" collapsed="false">
      <c r="A24" s="12"/>
      <c r="B24" s="95"/>
      <c r="C24" s="90"/>
      <c r="D24" s="87"/>
      <c r="E24" s="79"/>
      <c r="F24" s="88"/>
    </row>
    <row r="25" s="5" customFormat="true" ht="13.8" hidden="false" customHeight="false" outlineLevel="0" collapsed="false">
      <c r="A25" s="119" t="n">
        <v>3</v>
      </c>
      <c r="B25" s="77" t="s">
        <v>266</v>
      </c>
      <c r="C25" s="90"/>
      <c r="D25" s="87"/>
      <c r="E25" s="79"/>
      <c r="F25" s="88"/>
    </row>
    <row r="26" s="5" customFormat="true" ht="46.25" hidden="false" customHeight="false" outlineLevel="0" collapsed="false">
      <c r="A26" s="119"/>
      <c r="B26" s="95" t="s">
        <v>267</v>
      </c>
      <c r="C26" s="90"/>
      <c r="D26" s="110"/>
      <c r="E26" s="79"/>
      <c r="F26" s="88"/>
    </row>
    <row r="27" s="5" customFormat="true" ht="13.8" hidden="false" customHeight="false" outlineLevel="0" collapsed="false">
      <c r="A27" s="12" t="s">
        <v>37</v>
      </c>
      <c r="B27" s="95" t="s">
        <v>218</v>
      </c>
      <c r="C27" s="114" t="s">
        <v>191</v>
      </c>
      <c r="D27" s="87" t="s">
        <v>197</v>
      </c>
      <c r="E27" s="79"/>
      <c r="F27" s="88"/>
    </row>
    <row r="28" s="5" customFormat="true" ht="13.8" hidden="false" customHeight="false" outlineLevel="0" collapsed="false">
      <c r="A28" s="12" t="s">
        <v>40</v>
      </c>
      <c r="B28" s="95" t="s">
        <v>232</v>
      </c>
      <c r="C28" s="114" t="s">
        <v>191</v>
      </c>
      <c r="D28" s="87" t="n">
        <v>2</v>
      </c>
      <c r="E28" s="79"/>
      <c r="F28" s="88"/>
    </row>
    <row r="29" s="5" customFormat="true" ht="13.8" hidden="false" customHeight="false" outlineLevel="0" collapsed="false">
      <c r="A29" s="12" t="s">
        <v>50</v>
      </c>
      <c r="B29" s="95" t="s">
        <v>235</v>
      </c>
      <c r="C29" s="114" t="s">
        <v>191</v>
      </c>
      <c r="D29" s="87" t="s">
        <v>197</v>
      </c>
      <c r="E29" s="79"/>
      <c r="F29" s="88"/>
    </row>
    <row r="30" s="5" customFormat="true" ht="13.8" hidden="false" customHeight="false" outlineLevel="0" collapsed="false">
      <c r="A30" s="12" t="s">
        <v>43</v>
      </c>
      <c r="B30" s="95" t="s">
        <v>268</v>
      </c>
      <c r="C30" s="114" t="s">
        <v>191</v>
      </c>
      <c r="D30" s="87" t="s">
        <v>197</v>
      </c>
      <c r="E30" s="79"/>
      <c r="F30" s="88"/>
    </row>
    <row r="31" s="5" customFormat="true" ht="13.8" hidden="false" customHeight="false" outlineLevel="0" collapsed="false">
      <c r="A31" s="12"/>
      <c r="B31" s="95"/>
      <c r="C31" s="114"/>
      <c r="D31" s="87"/>
      <c r="E31" s="79"/>
      <c r="F31" s="88"/>
    </row>
    <row r="32" s="5" customFormat="true" ht="13.8" hidden="false" customHeight="false" outlineLevel="0" collapsed="false">
      <c r="A32" s="12" t="n">
        <v>4</v>
      </c>
      <c r="B32" s="77" t="s">
        <v>129</v>
      </c>
      <c r="C32" s="114"/>
      <c r="D32" s="87"/>
      <c r="E32" s="79"/>
      <c r="F32" s="88"/>
    </row>
    <row r="33" s="5" customFormat="true" ht="23.85" hidden="false" customHeight="false" outlineLevel="0" collapsed="false">
      <c r="A33" s="12"/>
      <c r="B33" s="95" t="s">
        <v>269</v>
      </c>
      <c r="C33" s="114"/>
      <c r="D33" s="87"/>
      <c r="E33" s="79"/>
      <c r="F33" s="88"/>
    </row>
    <row r="34" s="5" customFormat="true" ht="13.8" hidden="false" customHeight="false" outlineLevel="0" collapsed="false">
      <c r="A34" s="12" t="s">
        <v>37</v>
      </c>
      <c r="B34" s="95" t="s">
        <v>270</v>
      </c>
      <c r="C34" s="114" t="s">
        <v>191</v>
      </c>
      <c r="D34" s="87" t="n">
        <v>1</v>
      </c>
      <c r="E34" s="79"/>
      <c r="F34" s="88"/>
    </row>
    <row r="35" s="5" customFormat="true" ht="13.8" hidden="false" customHeight="false" outlineLevel="0" collapsed="false">
      <c r="A35" s="12"/>
      <c r="B35" s="95"/>
      <c r="C35" s="114"/>
      <c r="D35" s="87"/>
      <c r="E35" s="79"/>
      <c r="F35" s="88"/>
    </row>
    <row r="36" s="5" customFormat="true" ht="57.45" hidden="false" customHeight="false" outlineLevel="0" collapsed="false">
      <c r="A36" s="113" t="n">
        <v>5</v>
      </c>
      <c r="B36" s="95" t="s">
        <v>271</v>
      </c>
      <c r="C36" s="120" t="s">
        <v>272</v>
      </c>
      <c r="D36" s="121" t="n">
        <v>5</v>
      </c>
      <c r="E36" s="79"/>
      <c r="F36" s="88"/>
    </row>
    <row r="37" s="5" customFormat="true" ht="13.8" hidden="false" customHeight="false" outlineLevel="0" collapsed="false">
      <c r="A37" s="12"/>
      <c r="B37" s="95"/>
      <c r="C37" s="90"/>
      <c r="D37" s="109"/>
      <c r="E37" s="88"/>
      <c r="F37" s="88"/>
      <c r="G37" s="122"/>
    </row>
    <row r="38" s="5" customFormat="true" ht="113.4" hidden="false" customHeight="false" outlineLevel="0" collapsed="false">
      <c r="A38" s="12" t="n">
        <v>6</v>
      </c>
      <c r="B38" s="89" t="s">
        <v>273</v>
      </c>
      <c r="C38" s="120" t="s">
        <v>274</v>
      </c>
      <c r="D38" s="87" t="n">
        <v>10</v>
      </c>
      <c r="E38" s="91"/>
      <c r="F38" s="91"/>
    </row>
    <row r="39" s="5" customFormat="true" ht="46.25" hidden="false" customHeight="false" outlineLevel="0" collapsed="false">
      <c r="A39" s="12"/>
      <c r="B39" s="89" t="s">
        <v>275</v>
      </c>
      <c r="C39" s="120"/>
      <c r="D39" s="87"/>
      <c r="E39" s="91"/>
      <c r="F39" s="91"/>
    </row>
    <row r="40" s="5" customFormat="true" ht="13.8" hidden="false" customHeight="false" outlineLevel="0" collapsed="false">
      <c r="A40" s="12"/>
      <c r="B40" s="89"/>
      <c r="C40" s="120"/>
      <c r="D40" s="87"/>
      <c r="E40" s="91"/>
      <c r="F40" s="91"/>
    </row>
    <row r="41" s="5" customFormat="true" ht="35.05" hidden="false" customHeight="false" outlineLevel="0" collapsed="false">
      <c r="A41" s="12" t="n">
        <v>7</v>
      </c>
      <c r="B41" s="89" t="s">
        <v>276</v>
      </c>
      <c r="C41" s="120" t="s">
        <v>191</v>
      </c>
      <c r="D41" s="87" t="n">
        <v>5</v>
      </c>
      <c r="E41" s="91"/>
      <c r="F41" s="91"/>
    </row>
    <row r="42" s="5" customFormat="true" ht="13.8" hidden="false" customHeight="false" outlineLevel="0" collapsed="false">
      <c r="A42" s="12"/>
      <c r="B42" s="89"/>
      <c r="C42" s="120"/>
      <c r="D42" s="87"/>
      <c r="E42" s="91"/>
      <c r="F42" s="91"/>
    </row>
    <row r="43" s="5" customFormat="true" ht="57.45" hidden="false" customHeight="false" outlineLevel="0" collapsed="false">
      <c r="A43" s="12" t="n">
        <v>8</v>
      </c>
      <c r="B43" s="89" t="s">
        <v>277</v>
      </c>
      <c r="C43" s="120"/>
      <c r="D43" s="87"/>
      <c r="E43" s="91"/>
      <c r="F43" s="91"/>
    </row>
    <row r="44" s="5" customFormat="true" ht="13.8" hidden="false" customHeight="false" outlineLevel="0" collapsed="false">
      <c r="A44" s="12"/>
      <c r="B44" s="89" t="s">
        <v>278</v>
      </c>
      <c r="C44" s="120" t="s">
        <v>252</v>
      </c>
      <c r="D44" s="87" t="n">
        <v>1</v>
      </c>
      <c r="E44" s="91"/>
      <c r="F44" s="91"/>
    </row>
    <row r="45" s="5" customFormat="true" ht="13.8" hidden="false" customHeight="false" outlineLevel="0" collapsed="false">
      <c r="A45" s="12"/>
      <c r="B45" s="95"/>
      <c r="C45" s="90"/>
      <c r="D45" s="87"/>
      <c r="E45" s="79"/>
      <c r="F45" s="88"/>
    </row>
    <row r="46" s="105" customFormat="true" ht="13.8" hidden="false" customHeight="false" outlineLevel="0" collapsed="false">
      <c r="A46" s="99"/>
      <c r="B46" s="100" t="s">
        <v>279</v>
      </c>
      <c r="C46" s="101" t="s">
        <v>6</v>
      </c>
      <c r="D46" s="102"/>
      <c r="E46" s="117"/>
      <c r="F46" s="104"/>
    </row>
    <row r="47" customFormat="false" ht="13.8" hidden="false" customHeight="false" outlineLevel="0" collapsed="false">
      <c r="C47" s="106"/>
      <c r="D47" s="107"/>
    </row>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G104"/>
  <sheetViews>
    <sheetView showFormulas="false" showGridLines="true" showRowColHeaders="true" showZeros="false" rightToLeft="false" tabSelected="false" showOutlineSymbols="true" defaultGridColor="true" view="pageBreakPreview" topLeftCell="A17" colorId="64" zoomScale="100" zoomScaleNormal="100" zoomScalePageLayoutView="100" workbookViewId="0">
      <selection pane="topLeft" activeCell="F23" activeCellId="0" sqref="F23"/>
    </sheetView>
  </sheetViews>
  <sheetFormatPr defaultRowHeight="14.4" zeroHeight="false" outlineLevelRow="0" outlineLevelCol="0"/>
  <cols>
    <col collapsed="false" customWidth="true" hidden="false" outlineLevel="0" max="1" min="1" style="63" width="7.67"/>
    <col collapsed="false" customWidth="true" hidden="false" outlineLevel="0" max="2" min="2" style="64" width="62.45"/>
    <col collapsed="false" customWidth="true" hidden="false" outlineLevel="0" max="3" min="3" style="65" width="5.22"/>
    <col collapsed="false" customWidth="true" hidden="false" outlineLevel="0" max="4" min="4" style="66" width="3.99"/>
    <col collapsed="false" customWidth="true" hidden="false" outlineLevel="0" max="5" min="5" style="108" width="7.56"/>
    <col collapsed="false" customWidth="true" hidden="false" outlineLevel="0" max="6" min="6" style="108" width="10.45"/>
    <col collapsed="false" customWidth="true" hidden="false" outlineLevel="0" max="246" min="7" style="68" width="9.66"/>
    <col collapsed="false" customWidth="true" hidden="false" outlineLevel="0" max="247" min="247" style="68" width="7.67"/>
    <col collapsed="false" customWidth="true" hidden="false" outlineLevel="0" max="248" min="248" style="68" width="70"/>
    <col collapsed="false" customWidth="true" hidden="false" outlineLevel="0" max="249" min="249" style="68" width="4.1"/>
    <col collapsed="false" customWidth="true" hidden="false" outlineLevel="0" max="251" min="250" style="68" width="5.44"/>
    <col collapsed="false" customWidth="true" hidden="false" outlineLevel="0" max="252" min="252" style="68" width="8.56"/>
    <col collapsed="false" customWidth="true" hidden="false" outlineLevel="0" max="253" min="253" style="68" width="5.44"/>
    <col collapsed="false" customWidth="true" hidden="false" outlineLevel="0" max="254" min="254" style="68" width="8.56"/>
    <col collapsed="false" customWidth="true" hidden="false" outlineLevel="0" max="502" min="255" style="68" width="9.66"/>
    <col collapsed="false" customWidth="true" hidden="false" outlineLevel="0" max="503" min="503" style="68" width="7.67"/>
    <col collapsed="false" customWidth="true" hidden="false" outlineLevel="0" max="504" min="504" style="68" width="70"/>
    <col collapsed="false" customWidth="true" hidden="false" outlineLevel="0" max="505" min="505" style="68" width="4.1"/>
    <col collapsed="false" customWidth="true" hidden="false" outlineLevel="0" max="507" min="506" style="68" width="5.44"/>
    <col collapsed="false" customWidth="true" hidden="false" outlineLevel="0" max="508" min="508" style="68" width="8.56"/>
    <col collapsed="false" customWidth="true" hidden="false" outlineLevel="0" max="509" min="509" style="68" width="5.44"/>
    <col collapsed="false" customWidth="true" hidden="false" outlineLevel="0" max="510" min="510" style="68" width="8.56"/>
    <col collapsed="false" customWidth="true" hidden="false" outlineLevel="0" max="758" min="511" style="68" width="9.66"/>
    <col collapsed="false" customWidth="true" hidden="false" outlineLevel="0" max="759" min="759" style="68" width="7.67"/>
    <col collapsed="false" customWidth="true" hidden="false" outlineLevel="0" max="760" min="760" style="68" width="70"/>
    <col collapsed="false" customWidth="true" hidden="false" outlineLevel="0" max="761" min="761" style="68" width="4.1"/>
    <col collapsed="false" customWidth="true" hidden="false" outlineLevel="0" max="763" min="762" style="68" width="5.44"/>
    <col collapsed="false" customWidth="true" hidden="false" outlineLevel="0" max="764" min="764" style="68" width="8.56"/>
    <col collapsed="false" customWidth="true" hidden="false" outlineLevel="0" max="765" min="765" style="68" width="5.44"/>
    <col collapsed="false" customWidth="true" hidden="false" outlineLevel="0" max="766" min="766" style="68" width="8.56"/>
    <col collapsed="false" customWidth="true" hidden="false" outlineLevel="0" max="1014" min="767" style="68" width="9.66"/>
    <col collapsed="false" customWidth="true" hidden="false" outlineLevel="0" max="1015" min="1015" style="68" width="7.67"/>
    <col collapsed="false" customWidth="true" hidden="false" outlineLevel="0" max="1016" min="1016" style="68" width="70"/>
    <col collapsed="false" customWidth="true" hidden="false" outlineLevel="0" max="1017" min="1017" style="68" width="4.1"/>
    <col collapsed="false" customWidth="true" hidden="false" outlineLevel="0" max="1019" min="1018" style="68" width="5.44"/>
    <col collapsed="false" customWidth="true" hidden="false" outlineLevel="0" max="1020" min="1020" style="68" width="8.56"/>
    <col collapsed="false" customWidth="true" hidden="false" outlineLevel="0" max="1021" min="1021" style="68" width="5.44"/>
    <col collapsed="false" customWidth="true" hidden="false" outlineLevel="0" max="1022" min="1022" style="68" width="8.56"/>
    <col collapsed="false" customWidth="true" hidden="false" outlineLevel="0" max="1025" min="1023" style="68" width="9.66"/>
  </cols>
  <sheetData>
    <row r="1" customFormat="false" ht="32.4" hidden="false" customHeight="true" outlineLevel="0" collapsed="false">
      <c r="A1" s="69" t="str">
        <f aca="false">ABS!A1:D1</f>
        <v>Proposed Kannada Medium Building For Rashtrotthana Vidyalaya, 
Hagaribommanahalli, Hospet Dist, Karnataka.</v>
      </c>
      <c r="B1" s="69"/>
      <c r="C1" s="69"/>
      <c r="D1" s="69"/>
      <c r="E1" s="69"/>
      <c r="F1" s="69"/>
      <c r="G1" s="70"/>
    </row>
    <row r="2" customFormat="false" ht="14.4" hidden="false" customHeight="true" outlineLevel="0" collapsed="false">
      <c r="A2" s="8" t="s">
        <v>183</v>
      </c>
      <c r="B2" s="8"/>
      <c r="C2" s="8"/>
      <c r="D2" s="8"/>
      <c r="E2" s="8"/>
      <c r="F2" s="8"/>
      <c r="G2" s="1"/>
    </row>
    <row r="3" s="76" customFormat="true" ht="14.4" hidden="false" customHeight="false" outlineLevel="0" collapsed="false">
      <c r="A3" s="71" t="s">
        <v>184</v>
      </c>
      <c r="B3" s="72" t="s">
        <v>3</v>
      </c>
      <c r="C3" s="73" t="s">
        <v>4</v>
      </c>
      <c r="D3" s="74" t="s">
        <v>185</v>
      </c>
      <c r="E3" s="75" t="s">
        <v>186</v>
      </c>
      <c r="F3" s="75" t="s">
        <v>187</v>
      </c>
    </row>
    <row r="4" s="86" customFormat="true" ht="14.4" hidden="false" customHeight="false" outlineLevel="0" collapsed="false">
      <c r="A4" s="80" t="s">
        <v>280</v>
      </c>
      <c r="B4" s="81" t="s">
        <v>281</v>
      </c>
      <c r="C4" s="82"/>
      <c r="D4" s="83"/>
      <c r="E4" s="84"/>
      <c r="F4" s="85"/>
    </row>
    <row r="5" s="5" customFormat="true" ht="14.4" hidden="false" customHeight="false" outlineLevel="0" collapsed="false">
      <c r="A5" s="12" t="n">
        <v>1</v>
      </c>
      <c r="B5" s="112" t="s">
        <v>282</v>
      </c>
      <c r="C5" s="90"/>
      <c r="D5" s="87"/>
      <c r="E5" s="79"/>
      <c r="F5" s="88"/>
      <c r="G5" s="30"/>
    </row>
    <row r="6" s="5" customFormat="true" ht="201.6" hidden="false" customHeight="false" outlineLevel="0" collapsed="false">
      <c r="A6" s="12"/>
      <c r="B6" s="95" t="s">
        <v>283</v>
      </c>
      <c r="C6" s="90"/>
      <c r="D6" s="87"/>
      <c r="E6" s="79"/>
      <c r="F6" s="88"/>
    </row>
    <row r="7" s="5" customFormat="true" ht="14.4" hidden="false" customHeight="false" outlineLevel="0" collapsed="false">
      <c r="A7" s="113" t="s">
        <v>27</v>
      </c>
      <c r="B7" s="77" t="s">
        <v>284</v>
      </c>
      <c r="C7" s="114"/>
      <c r="D7" s="114"/>
      <c r="E7" s="79"/>
      <c r="F7" s="79"/>
    </row>
    <row r="8" s="5" customFormat="true" ht="13.8" hidden="false" customHeight="false" outlineLevel="0" collapsed="false">
      <c r="A8" s="113" t="s">
        <v>40</v>
      </c>
      <c r="B8" s="95" t="s">
        <v>239</v>
      </c>
      <c r="C8" s="90" t="s">
        <v>217</v>
      </c>
      <c r="D8" s="109" t="n">
        <v>8</v>
      </c>
      <c r="E8" s="79"/>
      <c r="F8" s="88"/>
    </row>
    <row r="9" s="5" customFormat="true" ht="13.8" hidden="false" customHeight="false" outlineLevel="0" collapsed="false">
      <c r="A9" s="113" t="s">
        <v>50</v>
      </c>
      <c r="B9" s="95" t="s">
        <v>240</v>
      </c>
      <c r="C9" s="90" t="s">
        <v>217</v>
      </c>
      <c r="D9" s="87" t="n">
        <v>8</v>
      </c>
      <c r="E9" s="79"/>
      <c r="F9" s="88"/>
    </row>
    <row r="10" s="5" customFormat="true" ht="13.8" hidden="false" customHeight="false" outlineLevel="0" collapsed="false">
      <c r="A10" s="113"/>
      <c r="B10" s="95"/>
      <c r="C10" s="90"/>
      <c r="D10" s="87"/>
      <c r="E10" s="79"/>
      <c r="F10" s="88"/>
    </row>
    <row r="11" s="5" customFormat="true" ht="13.8" hidden="false" customHeight="false" outlineLevel="0" collapsed="false">
      <c r="A11" s="12" t="n">
        <v>2</v>
      </c>
      <c r="B11" s="77" t="s">
        <v>285</v>
      </c>
      <c r="C11" s="90"/>
      <c r="D11" s="87"/>
      <c r="E11" s="79"/>
      <c r="F11" s="88"/>
    </row>
    <row r="12" s="5" customFormat="true" ht="113.4" hidden="false" customHeight="false" outlineLevel="0" collapsed="false">
      <c r="A12" s="12"/>
      <c r="B12" s="95" t="s">
        <v>286</v>
      </c>
      <c r="C12" s="90"/>
      <c r="D12" s="87"/>
      <c r="E12" s="79"/>
      <c r="F12" s="88"/>
    </row>
    <row r="13" s="5" customFormat="true" ht="13.8" hidden="false" customHeight="false" outlineLevel="0" collapsed="false">
      <c r="A13" s="113" t="s">
        <v>37</v>
      </c>
      <c r="B13" s="95" t="s">
        <v>287</v>
      </c>
      <c r="C13" s="90" t="s">
        <v>217</v>
      </c>
      <c r="D13" s="87" t="n">
        <v>15</v>
      </c>
      <c r="E13" s="79"/>
      <c r="F13" s="88"/>
    </row>
    <row r="14" s="5" customFormat="true" ht="13.8" hidden="false" customHeight="false" outlineLevel="0" collapsed="false">
      <c r="A14" s="113"/>
      <c r="B14" s="95"/>
      <c r="C14" s="90"/>
      <c r="D14" s="87"/>
      <c r="E14" s="79"/>
      <c r="F14" s="88"/>
    </row>
    <row r="15" s="5" customFormat="true" ht="13.8" hidden="false" customHeight="false" outlineLevel="0" collapsed="false">
      <c r="A15" s="113" t="n">
        <v>3</v>
      </c>
      <c r="B15" s="77" t="s">
        <v>288</v>
      </c>
      <c r="C15" s="90"/>
      <c r="D15" s="87"/>
      <c r="E15" s="88"/>
      <c r="F15" s="88"/>
    </row>
    <row r="16" s="5" customFormat="true" ht="60.6" hidden="false" customHeight="true" outlineLevel="0" collapsed="false">
      <c r="A16" s="95"/>
      <c r="B16" s="95" t="s">
        <v>271</v>
      </c>
      <c r="C16" s="120" t="s">
        <v>272</v>
      </c>
      <c r="D16" s="121" t="n">
        <f aca="false">(D13)*0.3*0.9</f>
        <v>4.05</v>
      </c>
      <c r="E16" s="88"/>
      <c r="F16" s="88"/>
    </row>
    <row r="17" s="5" customFormat="true" ht="13.8" hidden="false" customHeight="false" outlineLevel="0" collapsed="false">
      <c r="A17" s="113"/>
      <c r="B17" s="95"/>
      <c r="C17" s="90"/>
      <c r="D17" s="87"/>
      <c r="E17" s="79"/>
      <c r="F17" s="88"/>
    </row>
    <row r="18" s="5" customFormat="true" ht="13.8" hidden="false" customHeight="false" outlineLevel="0" collapsed="false">
      <c r="A18" s="113" t="n">
        <v>4</v>
      </c>
      <c r="B18" s="77" t="s">
        <v>289</v>
      </c>
      <c r="C18" s="90"/>
      <c r="D18" s="87"/>
      <c r="E18" s="79"/>
      <c r="F18" s="88"/>
    </row>
    <row r="19" s="5" customFormat="true" ht="91" hidden="false" customHeight="false" outlineLevel="0" collapsed="false">
      <c r="A19" s="113"/>
      <c r="B19" s="123" t="s">
        <v>290</v>
      </c>
      <c r="C19" s="90" t="s">
        <v>291</v>
      </c>
      <c r="D19" s="87" t="n">
        <v>1</v>
      </c>
      <c r="E19" s="79"/>
      <c r="F19" s="88"/>
    </row>
    <row r="20" s="5" customFormat="true" ht="23.85" hidden="false" customHeight="false" outlineLevel="0" collapsed="false">
      <c r="A20" s="113"/>
      <c r="B20" s="123" t="s">
        <v>292</v>
      </c>
      <c r="C20" s="90"/>
      <c r="D20" s="87"/>
      <c r="E20" s="79"/>
      <c r="F20" s="88"/>
    </row>
    <row r="21" s="5" customFormat="true" ht="13.8" hidden="false" customHeight="false" outlineLevel="0" collapsed="false">
      <c r="A21" s="113"/>
      <c r="B21" s="95" t="s">
        <v>293</v>
      </c>
      <c r="C21" s="90"/>
      <c r="D21" s="87"/>
      <c r="E21" s="79"/>
      <c r="F21" s="88"/>
    </row>
    <row r="22" s="5" customFormat="true" ht="13.8" hidden="false" customHeight="false" outlineLevel="0" collapsed="false">
      <c r="A22" s="113"/>
      <c r="B22" s="95"/>
      <c r="C22" s="90"/>
      <c r="D22" s="87"/>
      <c r="E22" s="79"/>
      <c r="F22" s="88"/>
    </row>
    <row r="23" s="5" customFormat="true" ht="91" hidden="false" customHeight="false" outlineLevel="0" collapsed="false">
      <c r="A23" s="12" t="n">
        <v>5</v>
      </c>
      <c r="B23" s="123" t="s">
        <v>294</v>
      </c>
      <c r="C23" s="90"/>
      <c r="D23" s="87"/>
      <c r="E23" s="88"/>
      <c r="F23" s="88"/>
    </row>
    <row r="24" s="5" customFormat="true" ht="13.8" hidden="false" customHeight="false" outlineLevel="0" collapsed="false">
      <c r="A24" s="113" t="s">
        <v>37</v>
      </c>
      <c r="B24" s="123" t="s">
        <v>295</v>
      </c>
      <c r="C24" s="90" t="s">
        <v>291</v>
      </c>
      <c r="D24" s="87" t="n">
        <v>1</v>
      </c>
      <c r="E24" s="88"/>
      <c r="F24" s="88"/>
    </row>
    <row r="25" s="5" customFormat="true" ht="13.8" hidden="false" customHeight="false" outlineLevel="0" collapsed="false">
      <c r="A25" s="113" t="s">
        <v>40</v>
      </c>
      <c r="B25" s="123" t="s">
        <v>296</v>
      </c>
      <c r="C25" s="90" t="s">
        <v>291</v>
      </c>
      <c r="D25" s="87" t="n">
        <v>1</v>
      </c>
      <c r="E25" s="88"/>
      <c r="F25" s="88"/>
    </row>
    <row r="26" s="5" customFormat="true" ht="13.8" hidden="false" customHeight="false" outlineLevel="0" collapsed="false">
      <c r="A26" s="113" t="s">
        <v>50</v>
      </c>
      <c r="B26" s="123" t="s">
        <v>297</v>
      </c>
      <c r="C26" s="90" t="s">
        <v>291</v>
      </c>
      <c r="D26" s="87" t="s">
        <v>197</v>
      </c>
      <c r="E26" s="88"/>
      <c r="F26" s="88"/>
    </row>
    <row r="27" s="5" customFormat="true" ht="13.8" hidden="false" customHeight="false" outlineLevel="0" collapsed="false">
      <c r="A27" s="12"/>
      <c r="B27" s="95"/>
      <c r="C27" s="90"/>
      <c r="D27" s="87"/>
      <c r="E27" s="88"/>
      <c r="F27" s="88"/>
    </row>
    <row r="28" s="105" customFormat="true" ht="13.8" hidden="false" customHeight="false" outlineLevel="0" collapsed="false">
      <c r="A28" s="99"/>
      <c r="B28" s="100" t="s">
        <v>298</v>
      </c>
      <c r="C28" s="101" t="s">
        <v>6</v>
      </c>
      <c r="D28" s="102"/>
      <c r="E28" s="117"/>
      <c r="F28" s="104"/>
    </row>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G103"/>
  <sheetViews>
    <sheetView showFormulas="false" showGridLines="true" showRowColHeaders="true" showZeros="false" rightToLeft="false" tabSelected="false" showOutlineSymbols="true" defaultGridColor="true" view="pageBreakPreview" topLeftCell="A15" colorId="64" zoomScale="100" zoomScaleNormal="100" zoomScalePageLayoutView="100" workbookViewId="0">
      <selection pane="topLeft" activeCell="E8" activeCellId="0" sqref="E8"/>
    </sheetView>
  </sheetViews>
  <sheetFormatPr defaultRowHeight="14.4" zeroHeight="false" outlineLevelRow="0" outlineLevelCol="0"/>
  <cols>
    <col collapsed="false" customWidth="true" hidden="false" outlineLevel="0" max="1" min="1" style="63" width="7.67"/>
    <col collapsed="false" customWidth="true" hidden="false" outlineLevel="0" max="2" min="2" style="64" width="62.45"/>
    <col collapsed="false" customWidth="true" hidden="false" outlineLevel="0" max="3" min="3" style="65" width="5.22"/>
    <col collapsed="false" customWidth="true" hidden="false" outlineLevel="0" max="4" min="4" style="66" width="5.66"/>
    <col collapsed="false" customWidth="true" hidden="false" outlineLevel="0" max="5" min="5" style="108" width="7.56"/>
    <col collapsed="false" customWidth="true" hidden="false" outlineLevel="0" max="6" min="6" style="108" width="10.45"/>
    <col collapsed="false" customWidth="true" hidden="false" outlineLevel="0" max="246" min="7" style="68" width="9.66"/>
    <col collapsed="false" customWidth="true" hidden="false" outlineLevel="0" max="247" min="247" style="68" width="7.67"/>
    <col collapsed="false" customWidth="true" hidden="false" outlineLevel="0" max="248" min="248" style="68" width="70"/>
    <col collapsed="false" customWidth="true" hidden="false" outlineLevel="0" max="249" min="249" style="68" width="4.1"/>
    <col collapsed="false" customWidth="true" hidden="false" outlineLevel="0" max="251" min="250" style="68" width="5.44"/>
    <col collapsed="false" customWidth="true" hidden="false" outlineLevel="0" max="252" min="252" style="68" width="8.56"/>
    <col collapsed="false" customWidth="true" hidden="false" outlineLevel="0" max="253" min="253" style="68" width="5.44"/>
    <col collapsed="false" customWidth="true" hidden="false" outlineLevel="0" max="254" min="254" style="68" width="8.56"/>
    <col collapsed="false" customWidth="true" hidden="false" outlineLevel="0" max="502" min="255" style="68" width="9.66"/>
    <col collapsed="false" customWidth="true" hidden="false" outlineLevel="0" max="503" min="503" style="68" width="7.67"/>
    <col collapsed="false" customWidth="true" hidden="false" outlineLevel="0" max="504" min="504" style="68" width="70"/>
    <col collapsed="false" customWidth="true" hidden="false" outlineLevel="0" max="505" min="505" style="68" width="4.1"/>
    <col collapsed="false" customWidth="true" hidden="false" outlineLevel="0" max="507" min="506" style="68" width="5.44"/>
    <col collapsed="false" customWidth="true" hidden="false" outlineLevel="0" max="508" min="508" style="68" width="8.56"/>
    <col collapsed="false" customWidth="true" hidden="false" outlineLevel="0" max="509" min="509" style="68" width="5.44"/>
    <col collapsed="false" customWidth="true" hidden="false" outlineLevel="0" max="510" min="510" style="68" width="8.56"/>
    <col collapsed="false" customWidth="true" hidden="false" outlineLevel="0" max="758" min="511" style="68" width="9.66"/>
    <col collapsed="false" customWidth="true" hidden="false" outlineLevel="0" max="759" min="759" style="68" width="7.67"/>
    <col collapsed="false" customWidth="true" hidden="false" outlineLevel="0" max="760" min="760" style="68" width="70"/>
    <col collapsed="false" customWidth="true" hidden="false" outlineLevel="0" max="761" min="761" style="68" width="4.1"/>
    <col collapsed="false" customWidth="true" hidden="false" outlineLevel="0" max="763" min="762" style="68" width="5.44"/>
    <col collapsed="false" customWidth="true" hidden="false" outlineLevel="0" max="764" min="764" style="68" width="8.56"/>
    <col collapsed="false" customWidth="true" hidden="false" outlineLevel="0" max="765" min="765" style="68" width="5.44"/>
    <col collapsed="false" customWidth="true" hidden="false" outlineLevel="0" max="766" min="766" style="68" width="8.56"/>
    <col collapsed="false" customWidth="true" hidden="false" outlineLevel="0" max="1014" min="767" style="68" width="9.66"/>
    <col collapsed="false" customWidth="true" hidden="false" outlineLevel="0" max="1015" min="1015" style="68" width="7.67"/>
    <col collapsed="false" customWidth="true" hidden="false" outlineLevel="0" max="1016" min="1016" style="68" width="70"/>
    <col collapsed="false" customWidth="true" hidden="false" outlineLevel="0" max="1017" min="1017" style="68" width="4.1"/>
    <col collapsed="false" customWidth="true" hidden="false" outlineLevel="0" max="1019" min="1018" style="68" width="5.44"/>
    <col collapsed="false" customWidth="true" hidden="false" outlineLevel="0" max="1020" min="1020" style="68" width="8.56"/>
    <col collapsed="false" customWidth="true" hidden="false" outlineLevel="0" max="1021" min="1021" style="68" width="5.44"/>
    <col collapsed="false" customWidth="true" hidden="false" outlineLevel="0" max="1022" min="1022" style="68" width="8.56"/>
    <col collapsed="false" customWidth="true" hidden="false" outlineLevel="0" max="1025" min="1023" style="68" width="9.66"/>
  </cols>
  <sheetData>
    <row r="1" customFormat="false" ht="31.8" hidden="false" customHeight="true" outlineLevel="0" collapsed="false">
      <c r="A1" s="69" t="str">
        <f aca="false">ABS!A1:D1</f>
        <v>Proposed Kannada Medium Building For Rashtrotthana Vidyalaya, 
Hagaribommanahalli, Hospet Dist, Karnataka.</v>
      </c>
      <c r="B1" s="69"/>
      <c r="C1" s="69"/>
      <c r="D1" s="69"/>
      <c r="E1" s="69"/>
      <c r="F1" s="69"/>
      <c r="G1" s="70"/>
    </row>
    <row r="2" customFormat="false" ht="14.4" hidden="false" customHeight="true" outlineLevel="0" collapsed="false">
      <c r="A2" s="8" t="s">
        <v>183</v>
      </c>
      <c r="B2" s="8"/>
      <c r="C2" s="8"/>
      <c r="D2" s="8"/>
      <c r="E2" s="8"/>
      <c r="F2" s="8"/>
      <c r="G2" s="1"/>
    </row>
    <row r="3" s="76" customFormat="true" ht="14.4" hidden="false" customHeight="false" outlineLevel="0" collapsed="false">
      <c r="A3" s="71" t="s">
        <v>184</v>
      </c>
      <c r="B3" s="72" t="s">
        <v>3</v>
      </c>
      <c r="C3" s="73" t="s">
        <v>4</v>
      </c>
      <c r="D3" s="74" t="s">
        <v>185</v>
      </c>
      <c r="E3" s="75" t="s">
        <v>186</v>
      </c>
      <c r="F3" s="75" t="s">
        <v>187</v>
      </c>
    </row>
    <row r="4" s="86" customFormat="true" ht="14.4" hidden="false" customHeight="false" outlineLevel="0" collapsed="false">
      <c r="A4" s="80" t="s">
        <v>299</v>
      </c>
      <c r="B4" s="81" t="s">
        <v>300</v>
      </c>
      <c r="C4" s="82"/>
      <c r="D4" s="83"/>
      <c r="E4" s="84"/>
      <c r="F4" s="85"/>
    </row>
    <row r="5" s="5" customFormat="true" ht="14.4" hidden="false" customHeight="false" outlineLevel="0" collapsed="false">
      <c r="A5" s="12"/>
      <c r="B5" s="95"/>
      <c r="C5" s="90"/>
      <c r="D5" s="87"/>
      <c r="E5" s="88"/>
      <c r="F5" s="88"/>
    </row>
    <row r="6" s="30" customFormat="true" ht="14.4" hidden="false" customHeight="false" outlineLevel="0" collapsed="false">
      <c r="A6" s="46" t="n">
        <v>1</v>
      </c>
      <c r="B6" s="77" t="s">
        <v>301</v>
      </c>
      <c r="C6" s="90"/>
      <c r="D6" s="124"/>
      <c r="E6" s="79"/>
      <c r="F6" s="88"/>
    </row>
    <row r="7" s="30" customFormat="true" ht="72" hidden="false" customHeight="false" outlineLevel="0" collapsed="false">
      <c r="A7" s="48"/>
      <c r="B7" s="89" t="s">
        <v>302</v>
      </c>
      <c r="C7" s="90"/>
      <c r="D7" s="124"/>
      <c r="E7" s="79"/>
      <c r="F7" s="88"/>
    </row>
    <row r="8" s="30" customFormat="true" ht="13.8" hidden="false" customHeight="false" outlineLevel="0" collapsed="false">
      <c r="A8" s="46" t="s">
        <v>37</v>
      </c>
      <c r="B8" s="89" t="s">
        <v>303</v>
      </c>
      <c r="C8" s="90" t="s">
        <v>191</v>
      </c>
      <c r="D8" s="124" t="s">
        <v>197</v>
      </c>
      <c r="E8" s="79"/>
      <c r="F8" s="88"/>
    </row>
    <row r="9" s="30" customFormat="true" ht="13.8" hidden="false" customHeight="false" outlineLevel="0" collapsed="false">
      <c r="A9" s="46" t="s">
        <v>40</v>
      </c>
      <c r="B9" s="89" t="s">
        <v>304</v>
      </c>
      <c r="C9" s="90" t="s">
        <v>191</v>
      </c>
      <c r="D9" s="124" t="n">
        <v>4</v>
      </c>
      <c r="E9" s="79"/>
      <c r="F9" s="88"/>
    </row>
    <row r="10" s="30" customFormat="true" ht="13.8" hidden="false" customHeight="false" outlineLevel="0" collapsed="false">
      <c r="A10" s="48"/>
      <c r="B10" s="95"/>
      <c r="C10" s="90"/>
      <c r="D10" s="124"/>
      <c r="E10" s="79"/>
      <c r="F10" s="88"/>
    </row>
    <row r="11" s="5" customFormat="true" ht="13.8" hidden="false" customHeight="false" outlineLevel="0" collapsed="false">
      <c r="A11" s="12" t="n">
        <v>2</v>
      </c>
      <c r="B11" s="77" t="s">
        <v>236</v>
      </c>
      <c r="C11" s="90"/>
      <c r="D11" s="87"/>
      <c r="E11" s="79"/>
      <c r="F11" s="88"/>
      <c r="G11" s="30"/>
    </row>
    <row r="12" s="5" customFormat="true" ht="158.2" hidden="false" customHeight="false" outlineLevel="0" collapsed="false">
      <c r="A12" s="12"/>
      <c r="B12" s="95" t="s">
        <v>305</v>
      </c>
      <c r="C12" s="90"/>
      <c r="D12" s="87"/>
      <c r="E12" s="79"/>
      <c r="F12" s="88"/>
    </row>
    <row r="13" s="5" customFormat="true" ht="13.8" hidden="false" customHeight="false" outlineLevel="0" collapsed="false">
      <c r="A13" s="12"/>
      <c r="B13" s="77" t="s">
        <v>306</v>
      </c>
      <c r="C13" s="90"/>
      <c r="D13" s="87"/>
      <c r="E13" s="79"/>
      <c r="F13" s="88"/>
    </row>
    <row r="14" s="5" customFormat="true" ht="13.8" hidden="false" customHeight="false" outlineLevel="0" collapsed="false">
      <c r="A14" s="113" t="s">
        <v>37</v>
      </c>
      <c r="B14" s="95" t="s">
        <v>239</v>
      </c>
      <c r="C14" s="90" t="s">
        <v>217</v>
      </c>
      <c r="D14" s="87" t="n">
        <v>3</v>
      </c>
      <c r="E14" s="79"/>
      <c r="F14" s="125"/>
    </row>
    <row r="15" s="5" customFormat="true" ht="13.8" hidden="false" customHeight="false" outlineLevel="0" collapsed="false">
      <c r="A15" s="113" t="s">
        <v>40</v>
      </c>
      <c r="B15" s="95" t="s">
        <v>240</v>
      </c>
      <c r="C15" s="90" t="s">
        <v>217</v>
      </c>
      <c r="D15" s="87" t="n">
        <v>30</v>
      </c>
      <c r="E15" s="79"/>
      <c r="F15" s="125"/>
    </row>
    <row r="16" s="5" customFormat="true" ht="13.8" hidden="false" customHeight="false" outlineLevel="0" collapsed="false">
      <c r="A16" s="113"/>
      <c r="B16" s="95"/>
      <c r="C16" s="90"/>
      <c r="D16" s="87"/>
      <c r="E16" s="79"/>
      <c r="F16" s="125"/>
    </row>
    <row r="17" s="5" customFormat="true" ht="13.8" hidden="false" customHeight="false" outlineLevel="0" collapsed="false">
      <c r="A17" s="12" t="n">
        <v>3</v>
      </c>
      <c r="B17" s="77" t="s">
        <v>307</v>
      </c>
      <c r="C17" s="90"/>
      <c r="D17" s="87"/>
      <c r="E17" s="79"/>
      <c r="F17" s="88"/>
    </row>
    <row r="18" s="5" customFormat="true" ht="113.4" hidden="false" customHeight="false" outlineLevel="0" collapsed="false">
      <c r="A18" s="12"/>
      <c r="B18" s="95" t="s">
        <v>308</v>
      </c>
      <c r="C18" s="90"/>
      <c r="D18" s="87"/>
      <c r="E18" s="79"/>
      <c r="F18" s="88"/>
    </row>
    <row r="19" s="5" customFormat="true" ht="13.8" hidden="false" customHeight="false" outlineLevel="0" collapsed="false">
      <c r="A19" s="113" t="s">
        <v>37</v>
      </c>
      <c r="B19" s="95" t="s">
        <v>309</v>
      </c>
      <c r="C19" s="90" t="s">
        <v>217</v>
      </c>
      <c r="D19" s="87" t="s">
        <v>197</v>
      </c>
      <c r="E19" s="79"/>
      <c r="F19" s="125"/>
    </row>
    <row r="20" s="5" customFormat="true" ht="13.8" hidden="false" customHeight="false" outlineLevel="0" collapsed="false">
      <c r="A20" s="113" t="s">
        <v>40</v>
      </c>
      <c r="B20" s="95" t="s">
        <v>310</v>
      </c>
      <c r="C20" s="90" t="s">
        <v>217</v>
      </c>
      <c r="D20" s="87" t="s">
        <v>197</v>
      </c>
      <c r="E20" s="79"/>
      <c r="F20" s="125"/>
    </row>
    <row r="21" s="5" customFormat="true" ht="13.8" hidden="false" customHeight="false" outlineLevel="0" collapsed="false">
      <c r="A21" s="113" t="s">
        <v>40</v>
      </c>
      <c r="B21" s="95" t="s">
        <v>311</v>
      </c>
      <c r="C21" s="90" t="s">
        <v>217</v>
      </c>
      <c r="D21" s="87" t="s">
        <v>197</v>
      </c>
      <c r="E21" s="79"/>
      <c r="F21" s="125"/>
    </row>
    <row r="22" s="5" customFormat="true" ht="13.8" hidden="false" customHeight="false" outlineLevel="0" collapsed="false">
      <c r="A22" s="12"/>
      <c r="B22" s="20"/>
      <c r="C22" s="90"/>
      <c r="D22" s="87"/>
      <c r="E22" s="79"/>
      <c r="F22" s="88"/>
    </row>
    <row r="23" s="5" customFormat="true" ht="91" hidden="false" customHeight="false" outlineLevel="0" collapsed="false">
      <c r="A23" s="12" t="n">
        <v>4</v>
      </c>
      <c r="B23" s="89" t="s">
        <v>312</v>
      </c>
      <c r="C23" s="90"/>
      <c r="D23" s="87"/>
      <c r="E23" s="79"/>
      <c r="F23" s="88"/>
    </row>
    <row r="24" s="5" customFormat="true" ht="13.8" hidden="false" customHeight="false" outlineLevel="0" collapsed="false">
      <c r="A24" s="12" t="s">
        <v>37</v>
      </c>
      <c r="B24" s="89" t="s">
        <v>313</v>
      </c>
      <c r="C24" s="90" t="s">
        <v>291</v>
      </c>
      <c r="D24" s="87" t="s">
        <v>197</v>
      </c>
      <c r="E24" s="88"/>
      <c r="F24" s="88"/>
    </row>
    <row r="25" s="5" customFormat="true" ht="13.8" hidden="false" customHeight="false" outlineLevel="0" collapsed="false">
      <c r="A25" s="12" t="s">
        <v>40</v>
      </c>
      <c r="B25" s="89" t="s">
        <v>314</v>
      </c>
      <c r="C25" s="90" t="s">
        <v>291</v>
      </c>
      <c r="D25" s="87" t="s">
        <v>197</v>
      </c>
      <c r="E25" s="88"/>
      <c r="F25" s="88"/>
    </row>
    <row r="26" s="5" customFormat="true" ht="13.8" hidden="false" customHeight="false" outlineLevel="0" collapsed="false">
      <c r="A26" s="12"/>
      <c r="B26" s="95"/>
      <c r="C26" s="90"/>
      <c r="D26" s="109"/>
      <c r="E26" s="79"/>
      <c r="F26" s="88"/>
    </row>
    <row r="27" s="5" customFormat="true" ht="35.05" hidden="false" customHeight="false" outlineLevel="0" collapsed="false">
      <c r="A27" s="12" t="n">
        <v>5</v>
      </c>
      <c r="B27" s="89" t="s">
        <v>315</v>
      </c>
      <c r="C27" s="90"/>
      <c r="D27" s="109"/>
      <c r="E27" s="79"/>
      <c r="F27" s="88"/>
    </row>
    <row r="28" s="5" customFormat="true" ht="13.8" hidden="false" customHeight="false" outlineLevel="0" collapsed="false">
      <c r="A28" s="12" t="s">
        <v>37</v>
      </c>
      <c r="B28" s="89" t="s">
        <v>316</v>
      </c>
      <c r="C28" s="90" t="s">
        <v>291</v>
      </c>
      <c r="D28" s="87" t="str">
        <f aca="false">D24</f>
        <v>RO</v>
      </c>
      <c r="E28" s="88"/>
      <c r="F28" s="88"/>
    </row>
    <row r="29" s="5" customFormat="true" ht="13.8" hidden="false" customHeight="false" outlineLevel="0" collapsed="false">
      <c r="A29" s="12" t="s">
        <v>40</v>
      </c>
      <c r="B29" s="89" t="s">
        <v>317</v>
      </c>
      <c r="C29" s="90" t="s">
        <v>291</v>
      </c>
      <c r="D29" s="87" t="s">
        <v>197</v>
      </c>
      <c r="E29" s="88"/>
      <c r="F29" s="88"/>
    </row>
    <row r="30" s="5" customFormat="true" ht="13.8" hidden="false" customHeight="false" outlineLevel="0" collapsed="false">
      <c r="A30" s="12"/>
      <c r="B30" s="95"/>
      <c r="C30" s="90"/>
      <c r="D30" s="109"/>
      <c r="E30" s="79"/>
      <c r="F30" s="88"/>
    </row>
    <row r="31" s="5" customFormat="true" ht="13.8" hidden="false" customHeight="false" outlineLevel="0" collapsed="false">
      <c r="A31" s="12" t="n">
        <v>6</v>
      </c>
      <c r="B31" s="18" t="s">
        <v>318</v>
      </c>
      <c r="C31" s="90"/>
      <c r="D31" s="78"/>
      <c r="E31" s="79"/>
      <c r="F31" s="88"/>
    </row>
    <row r="32" s="5" customFormat="true" ht="102.2" hidden="false" customHeight="false" outlineLevel="0" collapsed="false">
      <c r="A32" s="12"/>
      <c r="B32" s="95" t="s">
        <v>319</v>
      </c>
      <c r="C32" s="90" t="s">
        <v>191</v>
      </c>
      <c r="D32" s="87" t="s">
        <v>197</v>
      </c>
      <c r="E32" s="79"/>
      <c r="F32" s="88"/>
    </row>
    <row r="33" s="5" customFormat="true" ht="13.8" hidden="false" customHeight="false" outlineLevel="0" collapsed="false">
      <c r="A33" s="12"/>
      <c r="B33" s="95"/>
      <c r="C33" s="90"/>
      <c r="D33" s="109"/>
      <c r="E33" s="79"/>
      <c r="F33" s="88"/>
    </row>
    <row r="34" s="5" customFormat="true" ht="13.8" hidden="false" customHeight="false" outlineLevel="0" collapsed="false">
      <c r="A34" s="113" t="n">
        <v>7</v>
      </c>
      <c r="B34" s="77" t="s">
        <v>288</v>
      </c>
      <c r="C34" s="90"/>
      <c r="D34" s="87"/>
      <c r="E34" s="88"/>
      <c r="F34" s="88"/>
    </row>
    <row r="35" s="5" customFormat="true" ht="46.25" hidden="false" customHeight="false" outlineLevel="0" collapsed="false">
      <c r="A35" s="95"/>
      <c r="B35" s="95" t="s">
        <v>271</v>
      </c>
      <c r="C35" s="120" t="s">
        <v>272</v>
      </c>
      <c r="D35" s="87" t="s">
        <v>197</v>
      </c>
      <c r="E35" s="88"/>
      <c r="F35" s="88"/>
    </row>
    <row r="36" s="5" customFormat="true" ht="13.8" hidden="false" customHeight="false" outlineLevel="0" collapsed="false">
      <c r="A36" s="95"/>
      <c r="B36" s="95"/>
      <c r="C36" s="120"/>
      <c r="D36" s="121"/>
      <c r="E36" s="88"/>
      <c r="F36" s="88"/>
    </row>
    <row r="37" s="105" customFormat="true" ht="13.8" hidden="false" customHeight="false" outlineLevel="0" collapsed="false">
      <c r="A37" s="99"/>
      <c r="B37" s="100" t="s">
        <v>320</v>
      </c>
      <c r="C37" s="101" t="s">
        <v>6</v>
      </c>
      <c r="D37" s="102"/>
      <c r="E37" s="117"/>
      <c r="F37" s="104"/>
    </row>
    <row r="38" customFormat="false" ht="13.8" hidden="false" customHeight="false" outlineLevel="0" collapsed="false">
      <c r="C38" s="106"/>
      <c r="D38" s="107"/>
    </row>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1"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G64"/>
  <sheetViews>
    <sheetView showFormulas="false" showGridLines="true" showRowColHeaders="true" showZeros="false" rightToLeft="false" tabSelected="true" showOutlineSymbols="true" defaultGridColor="true" view="pageBreakPreview" topLeftCell="A1" colorId="64" zoomScale="100" zoomScaleNormal="100" zoomScalePageLayoutView="100" workbookViewId="0">
      <selection pane="topLeft" activeCell="F7" activeCellId="0" sqref="F7"/>
    </sheetView>
  </sheetViews>
  <sheetFormatPr defaultRowHeight="14.4" zeroHeight="false" outlineLevelRow="0" outlineLevelCol="0"/>
  <cols>
    <col collapsed="false" customWidth="true" hidden="false" outlineLevel="0" max="1" min="1" style="63" width="7.67"/>
    <col collapsed="false" customWidth="true" hidden="false" outlineLevel="0" max="2" min="2" style="64" width="62.45"/>
    <col collapsed="false" customWidth="true" hidden="false" outlineLevel="0" max="3" min="3" style="65" width="4.56"/>
    <col collapsed="false" customWidth="true" hidden="false" outlineLevel="0" max="4" min="4" style="66" width="4.56"/>
    <col collapsed="false" customWidth="true" hidden="false" outlineLevel="0" max="5" min="5" style="108" width="8.56"/>
    <col collapsed="false" customWidth="true" hidden="false" outlineLevel="0" max="6" min="6" style="108" width="8.89"/>
    <col collapsed="false" customWidth="true" hidden="false" outlineLevel="0" max="246" min="7" style="68" width="9.66"/>
    <col collapsed="false" customWidth="true" hidden="false" outlineLevel="0" max="247" min="247" style="68" width="7.67"/>
    <col collapsed="false" customWidth="true" hidden="false" outlineLevel="0" max="248" min="248" style="68" width="70"/>
    <col collapsed="false" customWidth="true" hidden="false" outlineLevel="0" max="249" min="249" style="68" width="4.1"/>
    <col collapsed="false" customWidth="true" hidden="false" outlineLevel="0" max="251" min="250" style="68" width="5.44"/>
    <col collapsed="false" customWidth="true" hidden="false" outlineLevel="0" max="252" min="252" style="68" width="8.56"/>
    <col collapsed="false" customWidth="true" hidden="false" outlineLevel="0" max="253" min="253" style="68" width="5.44"/>
    <col collapsed="false" customWidth="true" hidden="false" outlineLevel="0" max="254" min="254" style="68" width="8.56"/>
    <col collapsed="false" customWidth="true" hidden="false" outlineLevel="0" max="502" min="255" style="68" width="9.66"/>
    <col collapsed="false" customWidth="true" hidden="false" outlineLevel="0" max="503" min="503" style="68" width="7.67"/>
    <col collapsed="false" customWidth="true" hidden="false" outlineLevel="0" max="504" min="504" style="68" width="70"/>
    <col collapsed="false" customWidth="true" hidden="false" outlineLevel="0" max="505" min="505" style="68" width="4.1"/>
    <col collapsed="false" customWidth="true" hidden="false" outlineLevel="0" max="507" min="506" style="68" width="5.44"/>
    <col collapsed="false" customWidth="true" hidden="false" outlineLevel="0" max="508" min="508" style="68" width="8.56"/>
    <col collapsed="false" customWidth="true" hidden="false" outlineLevel="0" max="509" min="509" style="68" width="5.44"/>
    <col collapsed="false" customWidth="true" hidden="false" outlineLevel="0" max="510" min="510" style="68" width="8.56"/>
    <col collapsed="false" customWidth="true" hidden="false" outlineLevel="0" max="758" min="511" style="68" width="9.66"/>
    <col collapsed="false" customWidth="true" hidden="false" outlineLevel="0" max="759" min="759" style="68" width="7.67"/>
    <col collapsed="false" customWidth="true" hidden="false" outlineLevel="0" max="760" min="760" style="68" width="70"/>
    <col collapsed="false" customWidth="true" hidden="false" outlineLevel="0" max="761" min="761" style="68" width="4.1"/>
    <col collapsed="false" customWidth="true" hidden="false" outlineLevel="0" max="763" min="762" style="68" width="5.44"/>
    <col collapsed="false" customWidth="true" hidden="false" outlineLevel="0" max="764" min="764" style="68" width="8.56"/>
    <col collapsed="false" customWidth="true" hidden="false" outlineLevel="0" max="765" min="765" style="68" width="5.44"/>
    <col collapsed="false" customWidth="true" hidden="false" outlineLevel="0" max="766" min="766" style="68" width="8.56"/>
    <col collapsed="false" customWidth="true" hidden="false" outlineLevel="0" max="1014" min="767" style="68" width="9.66"/>
    <col collapsed="false" customWidth="true" hidden="false" outlineLevel="0" max="1015" min="1015" style="68" width="7.67"/>
    <col collapsed="false" customWidth="true" hidden="false" outlineLevel="0" max="1016" min="1016" style="68" width="70"/>
    <col collapsed="false" customWidth="true" hidden="false" outlineLevel="0" max="1017" min="1017" style="68" width="4.1"/>
    <col collapsed="false" customWidth="true" hidden="false" outlineLevel="0" max="1019" min="1018" style="68" width="5.44"/>
    <col collapsed="false" customWidth="true" hidden="false" outlineLevel="0" max="1020" min="1020" style="68" width="8.56"/>
    <col collapsed="false" customWidth="true" hidden="false" outlineLevel="0" max="1021" min="1021" style="68" width="5.44"/>
    <col collapsed="false" customWidth="true" hidden="false" outlineLevel="0" max="1022" min="1022" style="68" width="8.56"/>
    <col collapsed="false" customWidth="true" hidden="false" outlineLevel="0" max="1025" min="1023" style="68" width="9.66"/>
  </cols>
  <sheetData>
    <row r="1" customFormat="false" ht="34.8" hidden="false" customHeight="true" outlineLevel="0" collapsed="false">
      <c r="A1" s="69" t="str">
        <f aca="false">ABS!A1:D1</f>
        <v>Proposed Kannada Medium Building For Rashtrotthana Vidyalaya, 
Hagaribommanahalli, Hospet Dist, Karnataka.</v>
      </c>
      <c r="B1" s="69"/>
      <c r="C1" s="69"/>
      <c r="D1" s="69"/>
      <c r="E1" s="69"/>
      <c r="F1" s="69"/>
      <c r="G1" s="70"/>
    </row>
    <row r="2" customFormat="false" ht="14.4" hidden="false" customHeight="true" outlineLevel="0" collapsed="false">
      <c r="A2" s="8" t="s">
        <v>183</v>
      </c>
      <c r="B2" s="8"/>
      <c r="C2" s="8"/>
      <c r="D2" s="8"/>
      <c r="E2" s="8"/>
      <c r="F2" s="8"/>
      <c r="G2" s="1"/>
    </row>
    <row r="3" s="76" customFormat="true" ht="14.4" hidden="false" customHeight="false" outlineLevel="0" collapsed="false">
      <c r="A3" s="71" t="s">
        <v>184</v>
      </c>
      <c r="B3" s="72" t="s">
        <v>3</v>
      </c>
      <c r="C3" s="73" t="s">
        <v>4</v>
      </c>
      <c r="D3" s="74" t="s">
        <v>185</v>
      </c>
      <c r="E3" s="75" t="s">
        <v>186</v>
      </c>
      <c r="F3" s="75" t="s">
        <v>187</v>
      </c>
    </row>
    <row r="4" s="130" customFormat="true" ht="14.4" hidden="false" customHeight="false" outlineLevel="0" collapsed="false">
      <c r="A4" s="80" t="s">
        <v>321</v>
      </c>
      <c r="B4" s="126" t="s">
        <v>322</v>
      </c>
      <c r="C4" s="127"/>
      <c r="D4" s="127"/>
      <c r="E4" s="128"/>
      <c r="F4" s="128"/>
      <c r="G4" s="129"/>
    </row>
    <row r="5" customFormat="false" ht="15.6" hidden="false" customHeight="false" outlineLevel="0" collapsed="false">
      <c r="A5" s="131"/>
      <c r="B5" s="18"/>
      <c r="C5" s="132"/>
      <c r="D5" s="132"/>
      <c r="E5" s="133"/>
      <c r="F5" s="133"/>
      <c r="G5" s="134"/>
    </row>
    <row r="6" customFormat="false" ht="14.4" hidden="false" customHeight="false" outlineLevel="0" collapsed="false">
      <c r="A6" s="12" t="n">
        <v>1</v>
      </c>
      <c r="B6" s="135" t="s">
        <v>323</v>
      </c>
      <c r="C6" s="136"/>
      <c r="D6" s="136"/>
      <c r="E6" s="88"/>
      <c r="F6" s="91"/>
    </row>
    <row r="7" customFormat="false" ht="68.65" hidden="false" customHeight="false" outlineLevel="0" collapsed="false">
      <c r="A7" s="12"/>
      <c r="B7" s="137" t="s">
        <v>324</v>
      </c>
      <c r="C7" s="138" t="s">
        <v>325</v>
      </c>
      <c r="D7" s="139" t="n">
        <v>1</v>
      </c>
      <c r="E7" s="88"/>
      <c r="F7" s="91"/>
    </row>
    <row r="8" customFormat="false" ht="13.8" hidden="false" customHeight="false" outlineLevel="0" collapsed="false">
      <c r="A8" s="12"/>
      <c r="B8" s="89" t="s">
        <v>326</v>
      </c>
      <c r="C8" s="140"/>
      <c r="D8" s="141"/>
      <c r="E8" s="88"/>
      <c r="F8" s="91"/>
    </row>
    <row r="9" customFormat="false" ht="13.8" hidden="false" customHeight="false" outlineLevel="0" collapsed="false">
      <c r="A9" s="12"/>
      <c r="B9" s="89" t="s">
        <v>327</v>
      </c>
      <c r="C9" s="138"/>
      <c r="D9" s="142"/>
      <c r="E9" s="88"/>
      <c r="F9" s="91"/>
    </row>
    <row r="10" customFormat="false" ht="13.8" hidden="false" customHeight="false" outlineLevel="0" collapsed="false">
      <c r="A10" s="12"/>
      <c r="B10" s="95"/>
      <c r="C10" s="90"/>
      <c r="D10" s="78"/>
      <c r="E10" s="88"/>
      <c r="F10" s="91"/>
    </row>
    <row r="11" customFormat="false" ht="13.8" hidden="false" customHeight="false" outlineLevel="0" collapsed="false">
      <c r="A11" s="12" t="n">
        <v>2</v>
      </c>
      <c r="B11" s="143" t="s">
        <v>328</v>
      </c>
      <c r="C11" s="90"/>
      <c r="D11" s="78"/>
      <c r="E11" s="88"/>
      <c r="F11" s="91"/>
    </row>
    <row r="12" customFormat="false" ht="113.4" hidden="false" customHeight="false" outlineLevel="0" collapsed="false">
      <c r="A12" s="12"/>
      <c r="B12" s="89" t="s">
        <v>329</v>
      </c>
      <c r="C12" s="90" t="s">
        <v>252</v>
      </c>
      <c r="D12" s="78" t="n">
        <v>1</v>
      </c>
      <c r="E12" s="88"/>
      <c r="F12" s="91"/>
    </row>
    <row r="13" customFormat="false" ht="13.8" hidden="false" customHeight="false" outlineLevel="0" collapsed="false">
      <c r="A13" s="12"/>
      <c r="B13" s="89" t="s">
        <v>330</v>
      </c>
      <c r="C13" s="90" t="s">
        <v>331</v>
      </c>
      <c r="D13" s="78" t="n">
        <v>80</v>
      </c>
      <c r="E13" s="88"/>
      <c r="F13" s="91"/>
    </row>
    <row r="14" customFormat="false" ht="13.8" hidden="false" customHeight="false" outlineLevel="0" collapsed="false">
      <c r="A14" s="12"/>
      <c r="B14" s="89"/>
      <c r="C14" s="90"/>
      <c r="D14" s="78"/>
      <c r="E14" s="88"/>
      <c r="F14" s="91"/>
    </row>
    <row r="15" s="145" customFormat="true" ht="13.8" hidden="false" customHeight="false" outlineLevel="0" collapsed="false">
      <c r="A15" s="99"/>
      <c r="B15" s="144" t="s">
        <v>332</v>
      </c>
      <c r="C15" s="101" t="s">
        <v>6</v>
      </c>
      <c r="D15" s="102"/>
      <c r="E15" s="104"/>
      <c r="F15" s="104"/>
    </row>
    <row r="16" customFormat="false" ht="13.8" hidden="false" customHeight="false" outlineLevel="0" collapsed="false">
      <c r="C16" s="106"/>
      <c r="D16" s="107"/>
    </row>
    <row r="17" customFormat="false" ht="13.8" hidden="false" customHeight="false" outlineLevel="0" collapsed="false"/>
    <row r="18" customFormat="false" ht="13.8" hidden="false" customHeight="false" outlineLevel="0" collapsed="false"/>
    <row r="19" customFormat="false" ht="13.8" hidden="false" customHeight="false" outlineLevel="0" collapsed="false"/>
    <row r="20" customFormat="false" ht="13.8" hidden="false" customHeight="false" outlineLevel="0" collapsed="false"/>
    <row r="21" customFormat="false" ht="13.8" hidden="false" customHeight="false" outlineLevel="0" collapsed="false"/>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3"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Kannada Medium</oddHeader>
    <oddFooter>&amp;L&amp;10Revision: R0
Date: 01.10.2026&amp;RDesign  Deo</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Shreesha Bhat</dc:creator>
  <dc:description/>
  <dc:language>en-US</dc:language>
  <cp:lastModifiedBy/>
  <cp:lastPrinted>2026-10-01T03:05:42Z</cp:lastPrinted>
  <dcterms:modified xsi:type="dcterms:W3CDTF">2026-10-01T16:03:46Z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